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zkasunic\Desktop\"/>
    </mc:Choice>
  </mc:AlternateContent>
  <xr:revisionPtr revIDLastSave="0" documentId="13_ncr:1_{5DE8936E-9837-4250-9531-8C6DFE82BA0E}" xr6:coauthVersionLast="47" xr6:coauthVersionMax="47" xr10:uidLastSave="{00000000-0000-0000-0000-000000000000}"/>
  <bookViews>
    <workbookView xWindow="-120" yWindow="-120" windowWidth="29040" windowHeight="15720" xr2:uid="{CA853E88-88B9-48BE-8E70-688CE54F5947}"/>
  </bookViews>
  <sheets>
    <sheet name="PKK 042026" sheetId="2" r:id="rId1"/>
  </sheets>
  <definedNames>
    <definedName name="_xlnm._FilterDatabase" localSheetId="0" hidden="1">'PKK 042026'!$A$3:$BW$19</definedName>
    <definedName name="query__71" localSheetId="0" hidden="1">'PKK 042026'!$B$3:$M$48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9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66609AC-A6A6-4098-B696-6146187BAE0D}" odcFile="C:\Users\akaracic\Downloads\query (71).iqy" keepAlive="1" name="query (71)" type="5" refreshedVersion="8" minRefreshableVersion="3" saveData="1">
    <dbPr connection="Provider=Microsoft.Office.List.OLEDB.2.0;Data Source=&quot;&quot;;ApplicationName=Excel;Version=12.0.0.0" command="&lt;LIST&gt;&lt;VIEWGUID&gt;{383F934C-895F-4015-97E8-49318F510345}&lt;/VIEWGUID&gt;&lt;LISTNAME&gt;{385BF5AB-8A97-4A3E-AFA1-B11D861E46A9}&lt;/LISTNAME&gt;&lt;LISTWEB&gt;https://mrrfeu365.sharepoint.com/SPOPMI/EVALUATION/OPKK/TRS/REG/_vti_bin&lt;/LISTWEB&gt;&lt;LISTSUBWEB&gt;&lt;/LISTSUBWEB&gt;&lt;ROOTFOLDER&gt;/SPOPMI/EVALUATION/OPKK/TRS/REG/Lists/Postupci%20dodjele%20PKK%20i%20ITP%2020212027&lt;/ROOTFOLDER&gt;&lt;/LIST&gt;" commandType="5"/>
  </connection>
</connections>
</file>

<file path=xl/sharedStrings.xml><?xml version="1.0" encoding="utf-8"?>
<sst xmlns="http://schemas.openxmlformats.org/spreadsheetml/2006/main" count="368" uniqueCount="217">
  <si>
    <t xml:space="preserve">Informacije koje se objavljuju na web-u u okviru ažuriranja indikativnog plana.  </t>
  </si>
  <si>
    <t>Naziv poziva na podnošenje prijedloga</t>
  </si>
  <si>
    <t>Zemljopisno područje obuhvaćeno pozivom na podnošenje prijedloga</t>
  </si>
  <si>
    <t>Naziv prioriteta</t>
  </si>
  <si>
    <t>Naziv i oznaka specifičnog cilja</t>
  </si>
  <si>
    <t>Ciljevi poziva na podnošenje prijedloga</t>
  </si>
  <si>
    <t>Vrsta poziva</t>
  </si>
  <si>
    <t>Kratki opis prihvatljivih aktivnosti</t>
  </si>
  <si>
    <t>Vrsta prihvatljivih podnositelja zahtjeva</t>
  </si>
  <si>
    <t>Ukupni iznos bespovratnih sredstava za poziv</t>
  </si>
  <si>
    <t>Indikativni intenzitet potpore</t>
  </si>
  <si>
    <t xml:space="preserve">Indikativni datum početka poziva </t>
  </si>
  <si>
    <t xml:space="preserve">Indikativni datum završetka poziva </t>
  </si>
  <si>
    <t>Redni broj</t>
  </si>
  <si>
    <t>Projektiranje i izgradnja RCGO Orlovnjak</t>
  </si>
  <si>
    <t>Osječko-baranjska i Vukovarsko-srijemska</t>
  </si>
  <si>
    <t>Promicanje energetske učinkovitosti i obnovljivih izvora energije, prilagodbe na klimatske promjene, sprječavanje rizika, zaštita okoliša i održivosti resursa</t>
  </si>
  <si>
    <t>2.vi. Promicanje prijelaza na kružno i resursno učinkovitije gospodarstvo</t>
  </si>
  <si>
    <t>Poticanje zelenih i plavih ulaganja, kružnoga gospodarstva, prilagodbe klimatskim promjenama i ublažavanja klimatskih promjena, upravljanja rizikom i njegova sprječavanja</t>
  </si>
  <si>
    <t>Izravna dodjela</t>
  </si>
  <si>
    <t>Izgradnja nove infrastrukture za gospodarenje otpadom radi doprinosa prelasku na kružno gospodarstvo (CGO Šagulje i CGO Orlovnjak)</t>
  </si>
  <si>
    <t>Tvrtke u vlasništvu JLP(R)S</t>
  </si>
  <si>
    <t>Republika Hrvatska</t>
  </si>
  <si>
    <t>Jačanje gospodarstva ulaganjem u istraživanje i inovacije, podupiranjem poslovne konkurentnosti, digitalizacije i razvojem vještina za pametnu specijalizaciju</t>
  </si>
  <si>
    <t>1.i. Razvoj i jačanje istraživačkih i inovacijskih kapaciteta te primjena naprednih tehnologija</t>
  </si>
  <si>
    <t xml:space="preserve">Poziv podržava dodjelu bespovratnih sredstava mikro, malim i srednjim poduzećima te znanstvenim organizacijama za provođenje istraživanja u ranim fazama razvoja inovativnog proizvoda ili procesa kako bi se utvrdio potencijal za komercijalizaciju te usmjerio daljnji razvoj i smanjio rizik investicije. Pozivom se želi povećati spremnost poduzeća i znanstvenih organizacija za razvoj novih proizvoda i procesa zbog poboljšanih istraživačko-razvojnih i inovacijskih kapaciteta. </t>
  </si>
  <si>
    <t>Otvoreni (privremeni)</t>
  </si>
  <si>
    <t>Provođenje istraživanja, transfer znanja i tehnologije, provjera i zaštita intelektualnog vlasništva, diseminacija rezultata projekta i vidljivost, upravljanje projektom i ostale potrebne aktivnosti za provedbu projekta</t>
  </si>
  <si>
    <t>MSP-ovi, istraživačke organizacije</t>
  </si>
  <si>
    <t>Modernizacija ustanova za provedbu cjelodnevne škole (CDŠ) u osnovnoškolskom obrazovanju</t>
  </si>
  <si>
    <t>Jačanje zdravstvenog sustava, promicanje socijalnog uključivanja, obrazovanja i cjeloživotnog učenja</t>
  </si>
  <si>
    <t>4.ii. Poboljšanje jednakog pristupa uključivim i kvalitetnim uslugama obrazovanja, osposobljavanja i cjeloživotnog učenja kroz razvoj pristupačne infrastrukture, među ostalim i jačanjem otpornosti obrazovanja i osposobljavanja na daljinu i na internetu</t>
  </si>
  <si>
    <t>Unaprjeđenje uvjeta za izvođenje nastave, uključujući uspostavu i unaprjeđenje infrastrukture za osiguranje uvjeta zdravog života djece. Ulaganjima kroz EFRR podržat će se matične osnovne škole koje već imaju organiziranu nastavu u jednoj smjeni, ali su im potrebne infrastrukturne prilagodbe i opremanje kako bi započeli uvođenje modela CDŠ</t>
  </si>
  <si>
    <t>Otvoreni (trajni)</t>
  </si>
  <si>
    <t xml:space="preserve">Modernizacija ustanova koje obavljaju djelatnost osnovnoškolskog odgoja i obrazovanja
• Izvedba građevinskih, obrtničkih i instalaterskih radova za potrebe provedbe programa cjelodnevne škole 
• Opremanje kuhinja, blagovaonica i učionica 
• Usluge stručnog nadzora nad izvedbom radova i opremanjem 
• Promidžba i vidljivost se odnosi na promidžbu i vidljivost operacije s ciljem podizanja vidljivosti projektnih aktivnosti i financiranja EU-a. 
</t>
  </si>
  <si>
    <t xml:space="preserve">Osnivači osnovnih škola, ustanove koje obavljaju djelatnost osnovnoškolskog odgoja i obrazovanja
</t>
  </si>
  <si>
    <t>Projektiranje i izgradnja RCGO Šagulje</t>
  </si>
  <si>
    <t>Brodsko-posavska, Požeško-slavonska, Sisačko-moslavačka</t>
  </si>
  <si>
    <t>2.vii. Jačanje zaštite i očuvanja prirode, bioraznolikosti i zelene infrastrukture, među ostalim u urbanim područjima, te smanjenje svih oblika onečišćenja</t>
  </si>
  <si>
    <t>Izgradnja i opremanje postrojenja za obradu reciklabilnog otpada (5, PGO)</t>
  </si>
  <si>
    <t>Izgradnja i opremanje postrojenja za obradu reciklabilnog otpada</t>
  </si>
  <si>
    <t>Izrada projektne dokumentacije, ishođenje potrebnih dozvola, nabava materijala i opreme, priprema lokacije, izgradnja i opremanje postrojenja za obradu reciklabilnog otpada.</t>
  </si>
  <si>
    <t>Tvrtke u privatnom vlasništvu te tvrtke u vlasništvu JLP(R)S</t>
  </si>
  <si>
    <t>Ulaganja malih, srednjih i velikih poduzetnika u prelazak na kružno gospodarstvo</t>
  </si>
  <si>
    <t>Razvoja novih proizvoda i usluga koji su usklađeni s načelima i doprinose prelasku na kružno gospodarstvo</t>
  </si>
  <si>
    <t>Ulaganja malih, srednjih i velikih poduzetnika u prelazak na kružno gospodarstvo.</t>
  </si>
  <si>
    <t>Mala, srednja i velika poduzeća.</t>
  </si>
  <si>
    <t>2.ii. Promicanje obnovljive energije u skladu s Direktivom (EU) 2018/2001, uključujući kriterije održivosti utvrđene u njoj</t>
  </si>
  <si>
    <t>Razvoj održivog turizma kroz ulaganja u javnu turističku infrastrukturu</t>
  </si>
  <si>
    <t>4.vi. Jačanje uloge kulture i održivog turizma u gospodarskom razvoju, socijalnoj uključenosti i socijalnim inovacijama</t>
  </si>
  <si>
    <t>Poticanje uključivog i održivog gospodarskog i socijalnog razvoja te socijalnog uključivanja stanovništva kroz osiguranje infrastrukturnih preduvjeta za razvoj novih diverzificiranih turističkih proizvoda i usluga.</t>
  </si>
  <si>
    <t xml:space="preserve">Obnova, rekonstrukcija i prenamjena te gradnja objekata javne turističke i sportske infrastrukture
Aktivnosti koje doprinose okolišnim ciljevima (aktivnosti ozelenjavanja, unaprjeđenja energetske učinkovistosti, korištenja OIE).
Nabava opreme i alata, uključujući digitalne tehnologije koja služi razvoju novih poslovnih modela temeljenih na autentičnosti lokalnih zajednica, kulturni i prirodnoj baštini, zdravlju i sportu. 
Aktivnosti povećavanja dostupnosti javne turističke infratsrukture ranjivim skupinama.
Priprema studija, analiza i ostale potrebne dokumentacija te druge potporne aktivnosti.
</t>
  </si>
  <si>
    <t xml:space="preserve">JLPRS
</t>
  </si>
  <si>
    <t xml:space="preserve">Digitalna transformacija i reforma informacijskog sustava zaštite okoliša </t>
  </si>
  <si>
    <t>Poboljšana kvaliteta i dostupnost podataka iz područja gospodarenja otpadom i sektorskih pritisaka, kvalitete zraka i emisijama stakleničkih plinova kroz  digitalno transformirani informacijski sustav zaštite okoliša s elementima "good governence" i "closer to the citizens"</t>
  </si>
  <si>
    <t>1.Digitalna transformacija sustava iz područja gospodarenja otpadom i sektorskih pritisaka 2. Digitalizacija procesa i osiguranje transparentnosti podataka o emisijama onečišćujućih tvari u zrak i stakleničkih plinova 3.Omogućavanje geoprostornog prikaza podataka i informacija prilagođeno na mobilne aplikacije uključujući komponente "good governence" i "closer to the citizens"</t>
  </si>
  <si>
    <t>Ministarstvo zaštite okoliša i zelene tranzicije</t>
  </si>
  <si>
    <t>2.iii. Razvoj pametnih energetskih sustava, mreža i skladištenja izvan transeuropske energetske mreže (TEN-E)</t>
  </si>
  <si>
    <t>Ulaganje u pohranu energije i sustave za pohranu energije (baterije)</t>
  </si>
  <si>
    <t xml:space="preserve">MSP-ovi i poduzeća svih veličina, bez obzira na oblik vlasništva
Energetski subjekti
</t>
  </si>
  <si>
    <t>Ograničeni (trajni)</t>
  </si>
  <si>
    <t>Provedba primijenjenih istraživanja u svrsi povećanja znanja o očuvanju prirode</t>
  </si>
  <si>
    <t>Povećanje znanja o očuvanju prirode koje doprinose ciljevima Strategije EU za bioraznolikost do 2030.</t>
  </si>
  <si>
    <t>- Organizacija i provedba istraživanja,
- osiguranje javnosti i dostupnosti podataka i rezultata,
-  jačanje kapaciteta za provedbu istraživanja uključujući nabavu opreme, 
- upravljanje projektom, 
- informiranje i vidljivost.</t>
  </si>
  <si>
    <t>Organizacije civilnog društva aktivne u području zaštite prirode i bioraznolikosti, znanstvene i stručne institucije i institucije za istraživanje i razvoj aktivne u području zaštite prirode i bioraznolikosti</t>
  </si>
  <si>
    <t>Internacionalizacija poslovanja MSP-ova putem organizacija za poslovnu podršku</t>
  </si>
  <si>
    <t xml:space="preserve">1.iii. Jačanje održivog rasta i konkurentnosti MSP-ova i otvaranje radnih mjesta u njima, među ostalim i kroz produktivna ulaganja
</t>
  </si>
  <si>
    <t>Olakšan pristup hrvatskih poduzetnika  međunarodnom tržištu i povećanje prihoda od izvoza.</t>
  </si>
  <si>
    <t xml:space="preserve">Aktivnosti usmjerene prema jačanju izvoznih potencijala rastućih i inovativnih poduzeća i internacionalizaciji poslovanja te uključivanju u međunarodne lance vrijednosti </t>
  </si>
  <si>
    <t>Poduzetničke potporne institucije</t>
  </si>
  <si>
    <t xml:space="preserve">EDIH Adria - Jačanje EDIH-ova: podrška za projekte EDIH-ova - sufinanciranje uz program Digitalna Europa
</t>
  </si>
  <si>
    <t>1.ii. Iskorištavanje koristi digitalizacije za građane, poduzeća, istraživačke organizacije i tijela javne vlasti</t>
  </si>
  <si>
    <t xml:space="preserve">EDIH-ovi pružaju pristup tehničkoj ekspertizi i eksperimentima kako bi prvenstveno tvrtke, ali i javni sektor,  mogli testirati nove tehnologije i poslovne modele prije ulaganja u iste. EDIH-ovi tvrtkama također pružaju inovacijske usluge, savjetovanje o financiranju te obuku i razvoj vještina koje su potrebne za uspješnu digitalnu transformaciju. </t>
  </si>
  <si>
    <t xml:space="preserve">Cilj EDIH-a je da specijalizacijom i međusobnim sinergijama, predstavljaju (regionalna) središta koja će podržati digitalnu transformaciju Europske unije i koji će širiti najnovija dostignuća, posebice u područjima:
1)	umjetne inteligencije (AI), 
2)	kibernetičke sigurnosti i 
3)	računalstva visokih performansi (HPC). </t>
  </si>
  <si>
    <t xml:space="preserve">STEP RI znanstveno - tehnologijski park Sveučilišta u Rijeci, d.o.o. kao koordinator EDIH Adria </t>
  </si>
  <si>
    <t xml:space="preserve">Start-up/spin off poduzeća mladih istraživača </t>
  </si>
  <si>
    <t xml:space="preserve">Poticanje poduzetničke aktivnosti mladih istraživača kroz dodjelu potpora za razvoj vlastitog start-up/spin-off poduzeća. </t>
  </si>
  <si>
    <t xml:space="preserve">Provođenje istraživanja, osposobljavanje/usavršavanje, poslovna validacija, provjera i zaštita intelektualnog vlasništva, upravljanje projektom, diseminacija rezultata istraživačke teme, promocija i vidljivost projekta te provedba horizontalnih aktivnosti </t>
  </si>
  <si>
    <t>Ulaganje u OIE za krajnje korisnike (mikrosolari, dizalice topline i sl.) za građane</t>
  </si>
  <si>
    <t xml:space="preserve">Ulaganje u povećanje kapaciteta proizvodnje i
korištenja energije iz obnovljivih izvora.
</t>
  </si>
  <si>
    <t>Prihvatljive aktivnosti su ugradnja i puštanje u rad mikrosolara i dizalica topline.</t>
  </si>
  <si>
    <t xml:space="preserve">FZOEU (izravna dodjela, kaskadno financiranje), krajnji korisnici su građani.
</t>
  </si>
  <si>
    <t>Ulaganje u razvoj elektrolizatora za vodik</t>
  </si>
  <si>
    <t xml:space="preserve">Ulaganje u povećanje kapaciteta elektrolizatora za vodik.
</t>
  </si>
  <si>
    <t>Ugradnja i puštanje u pogon elektrolizatora za vodik.</t>
  </si>
  <si>
    <t xml:space="preserve">Poduzeća svih veličina, bez obzira na oblik vlasništva
Energetski subjekti
</t>
  </si>
  <si>
    <t>Osiguravanje infrastrukturnih uvjeta za jačanje kapaciteta odgojno-obrazovnih radnika</t>
  </si>
  <si>
    <t>Podizanje kvalitete usavršavanja uspostavom centra za jačanje kapaciteta nastavnog osoblja. Ulaganje u središnje mjesto usavršavanja pridonijet će kvaliteti, adresirajući ključne potrebe, posebice u području poučavanja učenika s posebnim potrebama, individualiziranom učenju, primjeni IKT u nastavi te poučavanju kroskurikularnih vještina, te osigurati troškovno efikasnije izvođenje usavršavanja nastavnog osoblja.</t>
  </si>
  <si>
    <t>Radovi na dogradnji, rekonstrukciji, obnovi i prilagodbi objekata centra te nabava specijalizirane opreme</t>
  </si>
  <si>
    <t>MZO</t>
  </si>
  <si>
    <t>Razvoj održive, pametne i sigurne mobilnosti</t>
  </si>
  <si>
    <t>3.i. Razvoj pametne, sigurne, održive i intermodalne mreže TEN-T koja je otporna na klimatske promjene</t>
  </si>
  <si>
    <t>Promocija i poticanje poduzetničke kulture mladih</t>
  </si>
  <si>
    <t>1.iv. Razvoj vještina za pametnu specijalizaciju, industrijsku tranziciju i poduzetništvo</t>
  </si>
  <si>
    <t>Sudjelovanje učeničkih/vrtićkih zadruga i studentskih inkubatora/vježbeničkih tvrtki u aktivnostima koje promoviraju poduzetničku kulturu mladih.</t>
  </si>
  <si>
    <t>Poticanje poduzetničke kulture mladih na svim razinama obrazovanja kroz obrazovne metode poput učeničkog zadrugarstva</t>
  </si>
  <si>
    <t xml:space="preserve">MINGO
NAPOMENA: krajnji korisnici će biti škole/školske zadruge
</t>
  </si>
  <si>
    <t>Druga šansa za MSP</t>
  </si>
  <si>
    <t>1.iii. Jačanje održivog rasta i konkurentnosti MSP-ova i otvaranje radnih mjesta u njima, među ostalim i kroz produktivna ulaganja</t>
  </si>
  <si>
    <t>Uspostavljen sustav ranog upozoravanja; pružena nefinacijska pomoć poduzetnicima, pružena financijska pomoć poduzetnicim koji trebaju poticaj za likvidnost.</t>
  </si>
  <si>
    <t>Aktivnosti poticanja osnivanja i poslovanja poduzeća s naglaskom na poduzetništvo žena i mladih, promicanja poduzetništva u društvu te izgradnje održivih i otpornih sustava poslovne podrške</t>
  </si>
  <si>
    <t>MSP-ovi</t>
  </si>
  <si>
    <t xml:space="preserve">Aktivnosti koje doprinose pojačanom rastu i konkurentnosti MSP-ova, osiguranjem pristupa financiranju MSP-ova za razvoj poslovanja i povećanje konkurentnosti, odnosno za investicije u materijalnu i nematerijalnu imovinu uključujući i obrtna sredstva, posebno u S3 područjima i područjima koja zaostaju u razvoju </t>
  </si>
  <si>
    <t>Pomoć poduzećima u izgradnji održivih i otpornih sustava i procesa kroz inovacije procesa i organizacije poslovanja te usavršavanja djelatnika za primjenu novih poslovnih modela (INOVACIJE U S3)</t>
  </si>
  <si>
    <t>Povećana inovativnost poduzeća i povećan broj inovacija na tržištu.</t>
  </si>
  <si>
    <t>Podrška Uredima za transfer tehnologije</t>
  </si>
  <si>
    <t>Sustavno jačanje kapaciteta Ureda za transfer tehnologije (UTT) u skladu je s nacionalnim i europskim politikama i preporukama za unaprjeđenje inovacijskog sustava. Potpora je usmjerena na poticanje profesionalizacije, institucionalni razvoj i operativnu učinkovitosti UTT-ova kako bi mogli djelotvorno obavljati funkciju posrednika između znanstvene zajednice i gospodarstva. Cilj je podizanje razine stručnosti i organizacijske spremnosti Ureda za pružanje visokokvalitetnih usluga prijenosa znanja i tehnologije – uključujući identifikaciju, valorizaciju, zaštitu i upravljanje rezultatima istraživanja te podršku njihovoj poslovnoj validaciji – prije izravnog ulaska u tržište. Ovom operacijom osigurat će se stvaranje održivih institucionalnih kapaciteta koji pridonose povećanoj iskoristivosti rezultata istraživanja u gospodarstvu, razvoju učinkovitih modela suradnje između znanstvenih institucija i poduzeća, jačanju intelektualnog vlasništva kao strateške imovine, poticanju razvoja poduzetništva temeljenog na znanju i inovacijama te usklađenosti nacionalnog sustava transfera tehnologije sa standardima i dobrom praksom unutar Europskog istraživačkog prostora (ERA) i Europskog inovacijskog ekosustava.</t>
  </si>
  <si>
    <t>Identifikacija i valorizacija rezultata istraživanja, savjetovanje istraživača o potencijalu za transfer tehnologije, izrada evaluacija tržišnog potencijala i tehničke izvedivosti, savjetovanje o strategijama valorizacije: spin-off, licenciranje, partnerstvo, upravljanje intelektualnim vlasništvom , priprema za transfer tehnologije, umrežavanje i međunarodna suradnja, aktivnosti unapređenja internih procesa Ureda, edukacija članova projektnog tima, upravljanje projektom, promidžba i vidljivost, horizontalne aktivnosti, ostale potrebne aktivnosti za provedbu projekta.</t>
  </si>
  <si>
    <t>Uredi za transfer tehnologije upisani u Registar Ureda za transfer tehnologije pri MZOM</t>
  </si>
  <si>
    <t>Ulaganje u razvoj vještina znanstvene zajednice</t>
  </si>
  <si>
    <t xml:space="preserve">1.4.  Razvoj vještina za pametnu specijalizaciju, industrijsku tranziciju i poduzetništvo (EFRR)
</t>
  </si>
  <si>
    <t xml:space="preserve">Dodjela bespovratnih sredstava Uredima za transfer tehnologije za provođenje edukacija i radionica namijenjenih istraživačima/znanstvenicima. Cilj edukacija i radionica jest upoznati istraživače/znanstvenike s procesom poslovne validacije istraživačkih rezultata i razvijenih rješenje te važnosti iste za daljnji nastavak istraživanja, istaknuti važnost transfera tehnologije i upoznati istraživače/znanstvenike s različitim aspektima transfera tehnologije te znanjima i vještinama potrebnim za savladavanje osnovnih koraka prilikom pokretanja novih komercijalnih pothvata i otkrivanja mogućih tržišnih primjena razvijenih tehnologija.
</t>
  </si>
  <si>
    <t xml:space="preserve">Održavanje edukacija/radionica namijenjenih istraživačima/znanstvenicima kako bi ih se upoznalo s važnosti i različitim aspetktima poslovne validacije razvijenih rješenja i njegove primjenjivosti na različite istraživačke projekte, edukacije/radionice namijenjene razvijanju poduzetničkih vještina istraživača/znanstvenika, upravljanje projektom, promidžba i vidljivost, horizontalne aktivnosti.
</t>
  </si>
  <si>
    <t xml:space="preserve">Uredi za transfer tehnologije upisani u Registar Ureda za transfer tehnologije pri MZOM
</t>
  </si>
  <si>
    <t xml:space="preserve">AI&amp;GAMING EDIH - Jačanje EDIH-ova : podrška za projekte EDIH-ova - sufinanciranje uz program Digitalna Europa
</t>
  </si>
  <si>
    <t>Koordinator konzorcija AI&amp;Gaming EDIH (Regionalni koordinator Sisačko-moslavačke županije)</t>
  </si>
  <si>
    <t xml:space="preserve">CROBOHUB++EDIH - Jačanje EDIH-ova: podrška za projekte EDIH-ova - sufinanciranje uz program Digitalna Europa
</t>
  </si>
  <si>
    <t>Koordinator konzorcija CROBOHUB++ EDIH (Sveučilište u Zagrebu, Fakultet elektrotehnike i računarstva)</t>
  </si>
  <si>
    <t>Rekonstrukcija postojećeg i izgradnja drugog kolosijeka željezničke pruge na dionici Dugo Selo-Novska</t>
  </si>
  <si>
    <t>Zagrebačka županija, Sisačko-moslavačka županija</t>
  </si>
  <si>
    <t>Prevladavanje postojećih uskih grla u Hrvatskoj TEN-T mreži i ispunjavanje zahtjeva utvrđenih Uredbom Komisije (EU) br. 1299/2014. Opremanje željeznica europskim sustavom upravljanja prometom (ERTMS) sa ciljem postizanja potrebne razine interoperabilnosti na željezničkim linijama u sklopu TEN-T mreže</t>
  </si>
  <si>
    <t xml:space="preserve">1. Izvođenje radova
2. Nadzor nad radovima
3. Nabava opreme
4. Upravljanje projektom i administracija
5. Promidžba i vidljivost
</t>
  </si>
  <si>
    <t>Operater željezničke infrastrukture (HŽ Infrastruktura)</t>
  </si>
  <si>
    <t>Dokazivanje inovativnog koncepta - Drugi poziv</t>
  </si>
  <si>
    <t>PROJEKT ZAŠTITE OD ZASLANJENJA TALA I VODA PODRUČJA DONJE NERETVE</t>
  </si>
  <si>
    <t>Promicanja prilagodbe klimatskim promjenama u kontekstu smanjenja zaslanjenja tala i voda na području Donje Neretve prvenstveno vodeći računa o očuvanju bio-raznolikosti te doprinosu projekta očuvanju prirodnih staništa u duhu klimatskih promjena (podizanje razine mora).</t>
  </si>
  <si>
    <t>Radovi na izgradnji mobilne pregrade na Neretvi.</t>
  </si>
  <si>
    <t>Hrvatske vode</t>
  </si>
  <si>
    <t xml:space="preserve">AI4Health.CRO EDIH - Jačanje EDIH-ova : podrška za projekte EDIH-ova - sufinanciranje uz program Digitalna Europa
</t>
  </si>
  <si>
    <t>Koordinator konzorcija AI4Health; CRO EDIH (Institut Ruđer Bošković)</t>
  </si>
  <si>
    <t>Obnova zgrada javnog sektora oštećenih u potresu</t>
  </si>
  <si>
    <t>2.i. Promicanje energetske učinkovitosti i smanjenje emisija stakleničkih plinova</t>
  </si>
  <si>
    <t>Provedba održive, energetski učinkovite i sveobuhvatne obnove zgrada javnog sektora oštećenih tijekom potresa u Hrvatskoj u skladu sa „Build Back Better“ (BBB) principom koja će rezultirati uštedom godišnje potrebne toplinske energije za grijanje (QHnd) od najmanje 50% i uštedom godišnje potrebne primarne energije (Eprim) od najmanje 30%, te smanjenjem emisije CO2 u odnosu na stanje prije obnove. Iznimno, za zgrade sa statusom kulturnog dobra  očekivani rezultati obuhvaćaju smanjenje godišnje potrebne primarne energije (Eprim) od najmanje 30% u odnosu na stanje prije obnove.</t>
  </si>
  <si>
    <t>Financirat će se aktivnosti kao što su:
1. Izrada projektno-tehničke dokumentacije (energetski pregled i energetski certifikat prije obnove, izrada projektno-tehničke dokumentacije, energetski pregled i energetski certifikat nakon obnove)
2. Obnova zgrada javnog sektora koja uključuje provedbu mjera obnove od oštećenja od potresa, provedbu mjera energetske učinkovitosti i korištenja obnovljivih izvora energije uz primjenu mjera povećanja sigurnosti u slučaju požara, osiguravanja zdravih unutarnjih klimatskih uvjeta, mjera za osiguranje pristupačnosti osobama s invaliditetom i smanjene pokretljivosti, mjera ugradnje elemenata zelene infrastrukture, mjera održive urbane mobilnosti i elektromobilnosti, zatim stručni nadzor građenja , projektantski nadzor i uslugu koordinatora zaštite na radu tijekom građenja
3. Upravljanje projektom i administracija
4. Promidžba i vidljivost projekta</t>
  </si>
  <si>
    <t xml:space="preserve">-	Tijela državne vlasti i državne uprave
-	Jedinice lokalne ili područne (regionalne) samouprave
-	Javne ustanove ili ustanove
-	Vjerske zajednice
-	Udruge koje obavljaju društvene djelatnosti korištenjem javnih ovlasti
</t>
  </si>
  <si>
    <t xml:space="preserve">MSP- ovi
Prijavitelj je poduzeće koje mora dokazati da kumulativno zadovoljava sljedeće uvjete: 
1)	zadovoljava definiciju mikro ili malog poduzeća, sukladno Prilogu I. Definicija mikro, malih i srednjih poduzeća Uredbe 651/2014;
2)	poduzeće je neuvršteno i osnovano je najviše pet godina prije dana podnošenja projektnog prijedloga; 
3)	poduzeće nije preuzelo djelatnost drugog poduzeća;
4)	poduzeće još nije raspodijelilo dobit; 
5)	poduzeće nije steklo drugo poduzeće niti je osnovano spajanjem;
6)	poduzeće je u (su)vlasništvu jednog ili više mladih istraživača (mladi istraživač ima najmanje 10% udjela u vlasničkoj strukturi), zaposlenih na istraživačkoj organizaciji u RH u trenutku predaje projektnog prijedloga (uvjet se odnosi isključivo na trenutak podnošenja projektnog prijedloga, odnosno Poziv ne uvjetuje zadržavanje ili promjenu radnog mjesta istraživača);
7)	poduzeće mora biti osnovano najmanje trideset (30) dana prije dana predaje projektnog prijedloga.
8)	poduzeće ima regulirane uvjete korištenja intelektualnog vlasništva za tehnologiju ili rješenje koje je predmet projekta, u vidu Sporazuma s istraživačkom organizacijom.  
</t>
  </si>
  <si>
    <t>Podizanje razine kibernetičke sigurnosti javnih usluga</t>
  </si>
  <si>
    <t>Ulaganje u obranu i sigurnost</t>
  </si>
  <si>
    <t>RSO3.3 Razvoj otporne obrambene infrastrukture, s prioritetom dvojne namjene, uključujući poticanje vojne mobilnosti u Uniji, kao i poboljšanje civilne spremnosti.</t>
  </si>
  <si>
    <t xml:space="preserve">Cilj projekta je nadogradnja Centra dijeljenih usluga (dalje u tekstu: CDU) kroz implementaciju napredne UI infrastrukture, proširenje i optimizaciju državnog Data Lakea te podizanje razine kibernetičke sigurnosti kroz proaktivnu obranu svih komponenti sustava, uz istovremenu edukaciju stručnjaka u području kibernetičke sigurnosti i upotrebe umjetne inteligencije unutar državne uprave. </t>
  </si>
  <si>
    <t xml:space="preserve">1. Izrada i uspostava poslovnih procesa za upravljanje kibernetičkom sigurnošću primjenom UI
2. Implementacija infrastrukture, razvoj i integracija UI modela s fokusom na kibernetičku sigurnost
3. Sigurnosno testiranje i praćenje tehničko tehnoloških isporuka
4. Edukacija u području upravljanja kibernetičkom sigurnošću i primjene AI UI alata
5. Promidžba i vidljivost
6. Upravljanje projektom i administracija
</t>
  </si>
  <si>
    <t>Ministarstvo pravosuđa, uprave i digitalne transformacije</t>
  </si>
  <si>
    <t>Stambeno zbrinjavanje na potpomognutim područjima - faza 2</t>
  </si>
  <si>
    <t>Potpomognuta područja</t>
  </si>
  <si>
    <t>Stambeno zbrinjavanje na potpomognutim područjima</t>
  </si>
  <si>
    <t xml:space="preserve">4.vii. Promicanja pristupa priuštivom stanovanju 
</t>
  </si>
  <si>
    <t>Ulaganje u izgradnju i obnovu/moidernizaciju javne stambene infrastrukture u cilju demografskog razvoja potpomognutih područja</t>
  </si>
  <si>
    <t>Izgradnja stambenih jedinica u državnom vlasništvu (stambene zgrade i obiteljske kuće)</t>
  </si>
  <si>
    <t>Ministarstvo prodtornoga uređenja, graditeljstva i državne imovine</t>
  </si>
  <si>
    <t>Unaprjeđenje kapaciteta Državnog hidrometeorološkog zavoda (izgradnja nove zgrade te opremanje potrebnom opremom, računalnom i drugom opremom)</t>
  </si>
  <si>
    <t>2.iv. Promicanje prilagodbe klimatskim promjenama i sprječavanja rizika od katastrofa te otpornosti, uzimajući u obzir pristupe utemeljene na ekosustavima</t>
  </si>
  <si>
    <t>Unaprjeđenje kapaciteta Državnog hidrometeorološkog zavoda (opremanje potrebnom opremom, računalnom i drugom opremom)</t>
  </si>
  <si>
    <t>1. Unaprjeđenje prostornih i infrastrukturnih kapaciteta DHMZ-a
2. Jačanje i unaprjeđenje računalnih kapaciteta DHMZ-a
3. Jačanje i unaprjeđenje stručnih kapaciteta
4. Razvoj i informatizacija poslova i usluga</t>
  </si>
  <si>
    <t>DHMZ</t>
  </si>
  <si>
    <t>Jačanje usluga eZdravstva i bolja primjena digitalnih rješenja</t>
  </si>
  <si>
    <t>4.v. Osiguravanje jednakog pristupa zdravstvenoj skrbi i poticanje otpornosti zdravstvenih sustava, uključujući primarnu skrb, te promicanje prijelaza s institucionalne skrbi na skrb unutar obitelji i zajednice</t>
  </si>
  <si>
    <t>Unaprjeđena razmjena informacija među dionicima u zdravstvu te poboljšane usluge telemedicine</t>
  </si>
  <si>
    <t>Nabava softverskog rješenja/opreme za uspostavu povezivosti vozila hitne medicinske skrbi i objedinjenih hitnih bolničkih prijema</t>
  </si>
  <si>
    <t>HZHM</t>
  </si>
  <si>
    <t>Očuvanje i obnova ekološke mreže Natura 2000 u RH</t>
  </si>
  <si>
    <t>RSO 2.7. Jačanje zaštite i očuvanja prirode, bioraznolikosti i zelene infrastrukture, među ostalim u urbanim područjima, te smanjenje svih oblika onečišćenja</t>
  </si>
  <si>
    <t>Cilj poziva je doprinijeti očuvanju i postizanju povoljnog stanja očuvanosti ciljnih vrsta i stanišnih tipova te održivom upravljanju ekosustavima i bioraznolikošću kroz provedbu aktivnosti očuvanja, obnove i upravljanja zaštićenim područjima (ZP) i područjima ekološke mreže (EM) u Republici Hrvatskoj (RH).</t>
  </si>
  <si>
    <t xml:space="preserve">- Aktivnosti pripreme dokumentacije projektnog prijedloga i ostale projektno-tehničke dokumentacije
- Aktivnosti vezane za provedbu očuvanja, obnove i upravljanja područjem EM i ZP
- Aktivnosti vezane za jačanje kapaciteta i podizanje svijesti o očuvanju i/ili obnovi EM i ZP
- Aktivnosti vezane za informiranje i vidljivost projekta
- Aktivnosti vezane uz provedbu horizontalnih načela  
- Aktivnosti upravljanja projektom, administracija i tehnička koordinacija. 
</t>
  </si>
  <si>
    <t xml:space="preserve">-	Javne ustanove za upravljanje nacionalnim parkovima i parkovima prirode;
-	Javne ustanove za upravljanje zaštićenim područjima kojima je osnivač jedinica lokalne ili područne (regionalne) samouprave.
</t>
  </si>
  <si>
    <t>Digitalna transformacija Sudskog registra uz razvoj novih e-usluga</t>
  </si>
  <si>
    <t>Jačanje digitalne povezanosti</t>
  </si>
  <si>
    <t xml:space="preserve">Cilj projekta je digitalna transformacija i razvoj pravosudnih informacijskih sustava u cilju povećanja učinkovitosti, transparentnosti i dostupnosti javnih usluga. Projekt obuhvaća reinženjering, odnosno modernizaciju funkcionalnosti sustava Sudskog registra te uvođenje novih e-usluga unutar Sudskog registra kako bi se građanima i poduzetnicima omogućio brži, jednostavniji i transparentniji pristup podacima i postupcima koji se vode u registru. </t>
  </si>
  <si>
    <t xml:space="preserve">1. Modernizacija i promjena arhitekture sustava Sudskog registra sa sustavom za upravljanje, indeksiranje i pretraživanje dokumenata te razvoj novih e-usluga
2. Razvoj i implementacija nove usluge e-pravosudne profesije kroz novo aplikativno rješenje e-PP i povezivanje s drugim sustavima
3. Promidžba i vidljivost
4. Upravljanje projektom i administracija
</t>
  </si>
  <si>
    <t>Izravna dodjela za projekt "Opremanje javne kulturne infrastrukture"</t>
  </si>
  <si>
    <t xml:space="preserve">Kaskadna dodjela bespovratnih sredstava putem izravne dodjele Ministarstvu kulture i medija u svrhu provođenja Javnog poziva za krajnje primatelje u svrhu opremanja javnih kulturnih institucija, koje su ujedno i kulturna dobra, s ciljem osiguranja pune funkcionalnosti institucija te jednak pristup i sudjelovanje građana Republike Hrvatske u kulturnom životu, osobito pripadnika ranjivih skupina, s obzirom da je pristupačna i funkcionalna kulturna infrastruktura ključna pretpostavka za razvoj inovativnih kulturnih usluga i aktivno uključivanje građana u kulturu. </t>
  </si>
  <si>
    <t xml:space="preserve">Aktivnosti izrade sve potrebne dokumentacije za provedbu opremanja (npr. projekata opremanja i/ili stalnih postava s troškovnicima, muzeoloških koncepcija, i sl.). 
Aktivnosti opremanja i/ili izrade stalnih postava javnih kulturnih institucija, suvremenu IKT opremu i odgovarajuću programsku podršku (software), tehničku opremu sukladno posebnim propisima za pojedine djelatnosti u kulturi itd., kojom se osigurava bolja dostupnost kulturnih sadržaja i redovno funkcioniranje institucija, te potpuna i pravodobna uključenost kulturnih ustanova i organizacija u procese digitalne transformacije i ostvarenje preduvjeta za unaprjeđenje postojećih i uspostavljanje novih, inovativnih usluga u kulturi. IKT oprema bit će u skladu s primjenjivim EU direktivama kojima se doprinosi održivom razvitku povećanjem energetske učinkovitosti i razine zaštite okoliša i ostalim nacionalnim i EU propisima.  
Aktivnosti vezano za provedbu horizontalnih načela, a odnose se na nediskriminaciju i socijalno uključivanje, ravnopravnost spolova i promicanje pristupačnosti osobama s invaliditetom, uključujući prilagodbu sadržaja osobama s invaliditetom i edukacije za stjecanje znanja o komunikaciji s osobama s invaliditetom za zaposlenike  te informacijsko-komunikacijsku pristupačnost. </t>
  </si>
  <si>
    <t>Ministarstvo kulture i medija</t>
  </si>
  <si>
    <t xml:space="preserve">Obnova objekata Nastavnog nacionalnog središta civilne zaštite u Divuljama </t>
  </si>
  <si>
    <t xml:space="preserve">RSO3.3. Razvoj otporne obrambene infrastrukture, s prioritetom one dvojne namjene, uključujući poticanje vojne mobilnosti u Uniji, kao i poboljšanje civilne spremnosti (EFRR) </t>
  </si>
  <si>
    <t>Jačanje pripravnosti i kapaciteta sustava civilne zaštite i otpornosti zajednice na krizne situacije  kroz obnovu i uređenje objekata Nastavnog nacionalnog središta (dalje u tekstu: NNS) za osposobljavanje sudionika i pripadnika operativnih snaga sustava civilne zaštite u Područnoj službi za osposobljavanje Divulje.</t>
  </si>
  <si>
    <t xml:space="preserve">Upravljanje projektom, Izrada projektne dokumentacije, Uređenje postojećih objekata, Stručni nadzor radova, Promidžba i vidljivost </t>
  </si>
  <si>
    <t>Tijelo državne uprave - MUP</t>
  </si>
  <si>
    <t>Centar za smještaj i obuku ročnika RCZ-a Bizovac</t>
  </si>
  <si>
    <t>Jačanje pripravnosti i  kapaciteta sustava civilne zaštite i otpornosti zajednice na krizne situacije kroz osiguravanje prostornih, tehničkih i infrastrukturnih preduvjeta za provedbu osposobljavanja civilnih ročnika za služenje vojnog roka u civilnoj zaštiti te pripadnika operativnih snaga sustava civilne zaštite u Regionalnom centru civilne zaštite Osijek – Bizovac.</t>
  </si>
  <si>
    <t xml:space="preserve">Jačanje sustava praćenja na vanjskim granicama RH/EU </t>
  </si>
  <si>
    <t xml:space="preserve">Jačanje sigurnosti vanjske granice EU-a nabavom i instalacijom 20 stacionarnih sustava s termovizijskim kamerama za nadzor vanjske granice EU, čime će se izravno unaprijediti radni procesi i učinkovitost granične policije, odnosno korištenjem nove opreme osigurati će se još viša razina nadzora granice.  </t>
  </si>
  <si>
    <t>Upravljanje projektom, Izrada projektne dokumentacije, Postavljanje stacionarnih sustava i povezivanje, Stručni nadzor radova, Promidžba i vidljivost</t>
  </si>
  <si>
    <t>Poziv za sufinanciranje tunela Vučevica</t>
  </si>
  <si>
    <t>Jadranska Hrvatska</t>
  </si>
  <si>
    <t>RSO3.3 Otporna obrambena infrastruktura i civilna spremnost</t>
  </si>
  <si>
    <t>Izgradnja nove ceste, novi ulaz u grad Split i povećanje vojne mobilnosti</t>
  </si>
  <si>
    <t>1. Izvođenje radova
2. Nadzor nad radovima
3. Otkup zemljišta
4. Vođenje projekta i administracija
5. Promidžba i vidljivost</t>
  </si>
  <si>
    <t>Hrvatske ceste d.o.o., Zagreb</t>
  </si>
  <si>
    <t>Poziv za sufinanciranje izgradnje treće trake Jankomir - Lučko, Autocesta A3</t>
  </si>
  <si>
    <t>Kontinentalna Hrvatska</t>
  </si>
  <si>
    <t>Izgradnja treće trake obilaznice grada Zagreba na dionici Jankomir - Lučko, smanjenje gužvi, uklanjanje uskog grla, povećanje vojne mobilnosti</t>
  </si>
  <si>
    <t>HAC d.o.o., Zagreb</t>
  </si>
  <si>
    <t>Ulaganje u pohranu energije i pametne energetske mreže za građane</t>
  </si>
  <si>
    <t xml:space="preserve">Ugradnja i puštanje u pogon baterijskih skladišta električne energije
</t>
  </si>
  <si>
    <t>Poziv za sufinanciranje pomorske luke Ploče</t>
  </si>
  <si>
    <t>Izgradnja novog terminala za tekuće terete</t>
  </si>
  <si>
    <t>Lučka uprava Ploče</t>
  </si>
  <si>
    <t xml:space="preserve">Raspored planiranih poziva na podnošenje prijedloga za Program Konkurentnost i kohezija 2021.-2027. za 2026. godinu (stanje 04/2026) </t>
  </si>
  <si>
    <t>Ulaganje u geotermalnu energiju</t>
  </si>
  <si>
    <t>Pripremljeni projekti vezani uz geotermalnu energiju odnosno realizacija 4 bušotine za korištenje geotermalne energije.</t>
  </si>
  <si>
    <t>Ulaganje u pripremu projekata vezanih uz geotermalnu energiju</t>
  </si>
  <si>
    <t>Agencija za ugljikovodike (AZU)</t>
  </si>
  <si>
    <t>Jačanje ECINTV-a</t>
  </si>
  <si>
    <t>Jačanje Europskog centra za inovacije, napredne tehnologije i razvoj vještina (ECINTV-a) u vidu podrške razvoju nacionalnog inovacijskog potpornog sustava kroz provedbu inovacijskih i digitalizacijskih programa i poticanje međusektorske suradnje putem aktivnosti ECINTV-a i podrške provedbi S3.</t>
  </si>
  <si>
    <t>Razvoj inovacijskog eko-sustava i dugoročno održivih veza među dionicima kroz koordinaciju nacionalnog inovacijskog sustava i podrške digitalnoj transformaciji gospodarstva i društva, umrežavanje i bolje korištenje kapaciteta i kompetencija ključnih dionika inovacijskog sustava, podrška provedbi S3 te  pružanje širokog spektra usluga koje će osigurati razvoj inovacija.</t>
  </si>
  <si>
    <t xml:space="preserve">HAMAG-BICRO
</t>
  </si>
  <si>
    <t>Dokazivanje inovativnog koncepta - Prvi poziv</t>
  </si>
  <si>
    <t>Potporna infrastruktura za operaciju "Jačanje kompetencija istraživača za pametnu specijalizaciju"</t>
  </si>
  <si>
    <t xml:space="preserve">Adaptacija i povezani građevinski radovi te opremanje, troškovi izvođenja i nadzora građevinskih radova, diseminacija rezultata projekta i vidljivost, upravljanje projektom, horizontalne aktivnosti i ostale potrebne aktivnosti za provedbu projekta financiranih u okviru Poziva "Jačanje kompetencija studenata i mladih istraživača za pamenu specijalizaciju i industrijsku tranziciju", PK.1.4.02
</t>
  </si>
  <si>
    <t xml:space="preserve">Adaptacija i povezani građevinski radovi te opremanje, troškovi izvođenja i nadzora građevinskih radova, diseminacija rezultata projekta i vidljivost, upravljanje projektom, horizontalne aktivnosti i ostale potrebne aktivnosti za provedbu projekta.
</t>
  </si>
  <si>
    <t xml:space="preserve">Ustanove koje su potpisale Ugovor o dojeli bespovratnih sredstava u sklopu RSO 1.4. Operacije 1 "Jačanje kompetencija istraživača za pametnu specijalizaciju i industrijsku tranziciju
</t>
  </si>
  <si>
    <t>Poboljšanje vodnokomunalne infrastrukture aglomeracije Vodice-Tribunj-Srima 2</t>
  </si>
  <si>
    <t>Održivo upravljanje vodama</t>
  </si>
  <si>
    <t xml:space="preserve">2.v. Promicanje pristupa vodi i održivog upravljanja vodama
</t>
  </si>
  <si>
    <t>Usklađivanje aglomeracije Vodice s Okvirnom direktivom o vodama (2000/60/EZ), Direktivom o pročišćavanju komunalnih otpadnih voda (91/271/EEZ) i Direktivom kvaliteti vode namijenjene za ljudsku potrošnju (2020/2184) kako bi se osigurala sigurna opskrba vodom za stanovništvo te postiglo i očuvalo dobro stanje voda radi zaštite života i zdravlja ljudi te zaštite vodnih i o vodi ovisnih ekosustava. Projekt se sastoji izgradnje, rekonstrukcije i sanacije sustava odvodnje i vodoopskrbe te dogradnje i puštanja u rad uređaja za pročišćavanje otpadnih voda.</t>
  </si>
  <si>
    <t>1.	Usluge stručnog nadzora nad izvođenjem radova i usluge FIDIC Inženjera
2.	Linijske građevine
3.	Projektiranje, izgradnja i puštanje u rad uređaja za pročišćavanje otpadnih voda
4.	Upravljanje projektom
5.	Promidžba i vidljivost
6.	Nabava opreme vodozahvata Jaruge
7.	Ostale aktivnosti povezane s projektom</t>
  </si>
  <si>
    <t>Vodovod i odvodnja d.o.o. Šibenik, Ulica kralja Zvonimira 50, 22000 Šibenik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</si>
</sst>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rgb="FFFA7D00"/>
      <name val="Aptos Narrow"/>
      <family val="2"/>
      <charset val="238"/>
      <scheme val="minor"/>
    </font>
    <font>
      <sz val="11"/>
      <color rgb="FFFA7D0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sz val="1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0"/>
      <name val="Arial"/>
      <family val="2"/>
      <charset val="238"/>
    </font>
    <font>
      <b/>
      <sz val="18"/>
      <color theme="1"/>
      <name val="Calibri"/>
      <family val="2"/>
    </font>
    <font>
      <i/>
      <sz val="11"/>
      <color theme="1"/>
      <name val="Calibri"/>
      <family val="2"/>
    </font>
    <font>
      <b/>
      <sz val="11"/>
      <color theme="0"/>
      <name val="Calibri"/>
      <family val="2"/>
    </font>
    <font>
      <sz val="8"/>
      <name val="Aptos Narrow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9" fillId="0" borderId="0"/>
    <xf numFmtId="9" fontId="1" fillId="0" borderId="0" applyFont="0" applyFill="0" applyBorder="0" applyAlignment="0" applyProtection="0"/>
    <xf numFmtId="0" fontId="22" fillId="0" borderId="0"/>
  </cellStyleXfs>
  <cellXfs count="34">
    <xf numFmtId="0" fontId="0" fillId="0" borderId="0" xfId="0"/>
    <xf numFmtId="0" fontId="20" fillId="0" borderId="0" xfId="0" applyFont="1" applyAlignment="1">
      <alignment vertical="center"/>
    </xf>
    <xf numFmtId="9" fontId="20" fillId="0" borderId="10" xfId="44" applyFont="1" applyFill="1" applyBorder="1" applyAlignment="1">
      <alignment horizontal="center" vertical="center"/>
    </xf>
    <xf numFmtId="9" fontId="21" fillId="0" borderId="10" xfId="44" applyFont="1" applyFill="1" applyBorder="1" applyAlignment="1">
      <alignment horizontal="center" vertical="center"/>
    </xf>
    <xf numFmtId="0" fontId="25" fillId="0" borderId="17" xfId="42" applyFont="1" applyBorder="1" applyAlignment="1">
      <alignment horizontal="center" vertical="center" wrapText="1"/>
    </xf>
    <xf numFmtId="0" fontId="25" fillId="0" borderId="14" xfId="42" applyFont="1" applyBorder="1" applyAlignment="1">
      <alignment horizontal="center" vertical="center" wrapText="1"/>
    </xf>
    <xf numFmtId="0" fontId="25" fillId="0" borderId="18" xfId="42" applyFont="1" applyBorder="1" applyAlignment="1">
      <alignment horizontal="center" vertical="center" wrapText="1"/>
    </xf>
    <xf numFmtId="0" fontId="25" fillId="0" borderId="19" xfId="42" applyFont="1" applyBorder="1" applyAlignment="1">
      <alignment horizontal="center" vertical="center" wrapText="1"/>
    </xf>
    <xf numFmtId="9" fontId="20" fillId="0" borderId="12" xfId="44" applyFont="1" applyFill="1" applyBorder="1" applyAlignment="1">
      <alignment horizontal="center" vertical="center"/>
    </xf>
    <xf numFmtId="0" fontId="20" fillId="0" borderId="10" xfId="0" applyFont="1" applyBorder="1" applyAlignment="1">
      <alignment vertical="center" wrapText="1"/>
    </xf>
    <xf numFmtId="49" fontId="20" fillId="0" borderId="10" xfId="0" applyNumberFormat="1" applyFont="1" applyBorder="1" applyAlignment="1">
      <alignment vertical="center" wrapText="1"/>
    </xf>
    <xf numFmtId="49" fontId="20" fillId="0" borderId="10" xfId="0" applyNumberFormat="1" applyFont="1" applyBorder="1" applyAlignment="1">
      <alignment vertical="center"/>
    </xf>
    <xf numFmtId="14" fontId="20" fillId="0" borderId="10" xfId="0" applyNumberFormat="1" applyFont="1" applyBorder="1" applyAlignment="1">
      <alignment horizontal="center" vertical="center"/>
    </xf>
    <xf numFmtId="14" fontId="20" fillId="0" borderId="16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vertical="center" wrapText="1"/>
    </xf>
    <xf numFmtId="49" fontId="21" fillId="0" borderId="10" xfId="0" applyNumberFormat="1" applyFont="1" applyBorder="1" applyAlignment="1">
      <alignment vertical="center" wrapText="1"/>
    </xf>
    <xf numFmtId="49" fontId="21" fillId="0" borderId="10" xfId="0" applyNumberFormat="1" applyFont="1" applyBorder="1" applyAlignment="1">
      <alignment vertical="center"/>
    </xf>
    <xf numFmtId="14" fontId="21" fillId="0" borderId="10" xfId="0" applyNumberFormat="1" applyFont="1" applyBorder="1" applyAlignment="1">
      <alignment horizontal="center" vertical="center"/>
    </xf>
    <xf numFmtId="14" fontId="21" fillId="0" borderId="16" xfId="0" applyNumberFormat="1" applyFont="1" applyBorder="1" applyAlignment="1">
      <alignment horizontal="center" vertical="center"/>
    </xf>
    <xf numFmtId="0" fontId="20" fillId="0" borderId="12" xfId="0" applyFont="1" applyBorder="1" applyAlignment="1">
      <alignment vertical="center" wrapText="1"/>
    </xf>
    <xf numFmtId="49" fontId="20" fillId="0" borderId="12" xfId="0" applyNumberFormat="1" applyFont="1" applyBorder="1" applyAlignment="1">
      <alignment vertical="center" wrapText="1"/>
    </xf>
    <xf numFmtId="14" fontId="20" fillId="0" borderId="12" xfId="0" applyNumberFormat="1" applyFont="1" applyBorder="1" applyAlignment="1">
      <alignment horizontal="center" vertical="center"/>
    </xf>
    <xf numFmtId="14" fontId="20" fillId="0" borderId="15" xfId="0" applyNumberFormat="1" applyFont="1" applyBorder="1" applyAlignment="1">
      <alignment horizontal="center" vertical="center"/>
    </xf>
    <xf numFmtId="49" fontId="20" fillId="0" borderId="12" xfId="0" applyNumberFormat="1" applyFont="1" applyBorder="1" applyAlignment="1">
      <alignment vertical="center"/>
    </xf>
    <xf numFmtId="0" fontId="20" fillId="0" borderId="13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9" fontId="20" fillId="0" borderId="10" xfId="44" applyFont="1" applyBorder="1" applyAlignment="1">
      <alignment horizontal="center" vertical="center"/>
    </xf>
    <xf numFmtId="4" fontId="20" fillId="0" borderId="10" xfId="0" applyNumberFormat="1" applyFont="1" applyBorder="1" applyAlignment="1">
      <alignment horizontal="right" vertical="center"/>
    </xf>
    <xf numFmtId="4" fontId="21" fillId="0" borderId="10" xfId="0" applyNumberFormat="1" applyFont="1" applyBorder="1" applyAlignment="1">
      <alignment horizontal="right" vertical="center"/>
    </xf>
    <xf numFmtId="4" fontId="20" fillId="0" borderId="12" xfId="0" applyNumberFormat="1" applyFont="1" applyBorder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4" fillId="0" borderId="11" xfId="0" applyFont="1" applyBorder="1" applyAlignment="1">
      <alignment horizontal="center" vertical="center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 xr:uid="{C878F8F0-FD11-4B23-A9D8-6B4D61FA9C06}"/>
    <cellStyle name="Normal 3" xfId="42" xr:uid="{189A5ACD-FDE7-41D0-9C71-84850A39BC0E}"/>
    <cellStyle name="Normal 3 2 2" xfId="45" xr:uid="{C72355A0-3186-4F80-B0A4-CA1D5B0D1B27}"/>
    <cellStyle name="Note" xfId="15" builtinId="10" customBuiltin="1"/>
    <cellStyle name="Output" xfId="10" builtinId="21" customBuiltin="1"/>
    <cellStyle name="Percent" xfId="44" builtinId="5"/>
    <cellStyle name="Title" xfId="1" builtinId="15" customBuiltin="1"/>
    <cellStyle name="Total" xfId="17" builtinId="25" customBuiltin="1"/>
    <cellStyle name="Warning Text" xfId="14" builtinId="11" customBuiltin="1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9" formatCode="d/m/yyyy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9" formatCode="d/m/yyyy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0" formatCode="@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9" formatCode="d/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9" formatCode="d/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DC3EE22A-078D-410D-B3D1-3EA3DC20EEF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0152695-7014-49E1-970E-01143E1063E3}" name="Table1" displayName="Table1" ref="A3:M49" totalsRowCount="1" headerRowDxfId="27" tableBorderDxfId="26" headerRowCellStyle="Normal 3">
  <autoFilter ref="A3:M48" xr:uid="{A0152695-7014-49E1-970E-01143E1063E3}"/>
  <sortState xmlns:xlrd2="http://schemas.microsoft.com/office/spreadsheetml/2017/richdata2" ref="A4:M48">
    <sortCondition ref="L3:L48"/>
  </sortState>
  <tableColumns count="13">
    <tableColumn id="1" xr3:uid="{D61564F7-D679-4D38-8A2A-683A6F4595C6}" name="Redni broj" dataDxfId="25" totalsRowDxfId="12"/>
    <tableColumn id="2" xr3:uid="{68BB4397-0D45-4267-95DB-A5B874AB639B}" name="Naziv poziva na podnošenje prijedloga" dataDxfId="24" totalsRowDxfId="11"/>
    <tableColumn id="3" xr3:uid="{A7E5CA94-485A-4129-8F11-7F35EE7904F3}" name="Zemljopisno područje obuhvaćeno pozivom na podnošenje prijedloga" dataDxfId="23" totalsRowDxfId="10"/>
    <tableColumn id="4" xr3:uid="{1CEFEDAB-D329-4B19-9DFD-3B380D53253D}" name="Naziv prioriteta" dataDxfId="22" totalsRowDxfId="9"/>
    <tableColumn id="5" xr3:uid="{E47CB7D1-0FB4-4D08-80B3-1620C376FDF9}" name="Naziv i oznaka specifičnog cilja" dataDxfId="21" totalsRowDxfId="8"/>
    <tableColumn id="6" xr3:uid="{F4301B3A-240C-42BA-A657-1D3CB42564FC}" name="Ciljevi poziva na podnošenje prijedloga" dataDxfId="20" totalsRowDxfId="7"/>
    <tableColumn id="7" xr3:uid="{C251BD21-7290-4E12-8F52-F9265EA49710}" name="Vrsta poziva" dataDxfId="19" totalsRowDxfId="6"/>
    <tableColumn id="8" xr3:uid="{31BA86D8-45DF-4AE1-98A6-DA8FACB0CEAF}" name="Kratki opis prihvatljivih aktivnosti" dataDxfId="18" totalsRowDxfId="5"/>
    <tableColumn id="9" xr3:uid="{94098DBE-25AB-4347-B96A-082FE0BF8730}" name="Vrsta prihvatljivih podnositelja zahtjeva" dataDxfId="17" totalsRowDxfId="4"/>
    <tableColumn id="10" xr3:uid="{57346217-C6F2-4EB7-BE96-0039804613B3}" name="Ukupni iznos bespovratnih sredstava za poziv" totalsRowFunction="sum" dataDxfId="16" totalsRowDxfId="0"/>
    <tableColumn id="11" xr3:uid="{6FB23BE0-7022-467F-AFC2-C5654C4607C6}" name="Indikativni intenzitet potpore" dataDxfId="15" totalsRowDxfId="3" dataCellStyle="Percent"/>
    <tableColumn id="12" xr3:uid="{8A4E8DE2-425D-4F6E-B2DB-6FA8E062BF00}" name="Indikativni datum početka poziva " dataDxfId="14" totalsRowDxfId="2"/>
    <tableColumn id="13" xr3:uid="{42F52A8B-C955-49B3-AC78-A3EE0A80602E}" name="Indikativni datum završetka poziva " dataDxfId="13" totalsRowDxfId="1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7F1BA-AF8D-4E3C-89BF-C50948978FC4}">
  <dimension ref="A1:M49"/>
  <sheetViews>
    <sheetView tabSelected="1" topLeftCell="F43" zoomScale="80" zoomScaleNormal="80" workbookViewId="0">
      <selection activeCell="J49" sqref="J49"/>
    </sheetView>
  </sheetViews>
  <sheetFormatPr defaultColWidth="8.7109375" defaultRowHeight="15" x14ac:dyDescent="0.25"/>
  <cols>
    <col min="1" max="1" width="11.42578125" style="1" customWidth="1"/>
    <col min="2" max="2" width="54.7109375" style="1" customWidth="1"/>
    <col min="3" max="3" width="35" style="1" customWidth="1"/>
    <col min="4" max="4" width="40.140625" style="1" customWidth="1"/>
    <col min="5" max="5" width="45.7109375" style="1" customWidth="1"/>
    <col min="6" max="6" width="51.42578125" style="1" customWidth="1"/>
    <col min="7" max="7" width="18.28515625" style="1" customWidth="1"/>
    <col min="8" max="8" width="59.28515625" style="1" customWidth="1"/>
    <col min="9" max="9" width="82.7109375" style="1" customWidth="1"/>
    <col min="10" max="10" width="40.7109375" style="1" customWidth="1"/>
    <col min="11" max="11" width="27.28515625" style="1" customWidth="1"/>
    <col min="12" max="12" width="31.28515625" style="1" customWidth="1"/>
    <col min="13" max="13" width="32.7109375" style="1" customWidth="1"/>
  </cols>
  <sheetData>
    <row r="1" spans="1:13" ht="23.25" x14ac:dyDescent="0.25">
      <c r="B1" s="32" t="s">
        <v>197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x14ac:dyDescent="0.25">
      <c r="B2" s="33" t="s">
        <v>0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ht="30" x14ac:dyDescent="0.25">
      <c r="A3" s="4" t="s">
        <v>13</v>
      </c>
      <c r="B3" s="5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6" t="s">
        <v>11</v>
      </c>
      <c r="M3" s="7" t="s">
        <v>12</v>
      </c>
    </row>
    <row r="4" spans="1:13" ht="165" x14ac:dyDescent="0.25">
      <c r="A4" s="24">
        <v>1</v>
      </c>
      <c r="B4" s="9" t="s">
        <v>211</v>
      </c>
      <c r="C4" s="10" t="s">
        <v>22</v>
      </c>
      <c r="D4" s="10" t="s">
        <v>212</v>
      </c>
      <c r="E4" s="9" t="s">
        <v>213</v>
      </c>
      <c r="F4" s="9" t="s">
        <v>214</v>
      </c>
      <c r="G4" s="11" t="s">
        <v>19</v>
      </c>
      <c r="H4" s="9" t="s">
        <v>215</v>
      </c>
      <c r="I4" s="9" t="s">
        <v>216</v>
      </c>
      <c r="J4" s="29">
        <v>66136220.490000002</v>
      </c>
      <c r="K4" s="2">
        <v>0.7</v>
      </c>
      <c r="L4" s="12">
        <v>46146</v>
      </c>
      <c r="M4" s="13">
        <v>46177</v>
      </c>
    </row>
    <row r="5" spans="1:13" ht="105" x14ac:dyDescent="0.25">
      <c r="A5" s="24">
        <v>2</v>
      </c>
      <c r="B5" s="9" t="s">
        <v>202</v>
      </c>
      <c r="C5" s="10" t="s">
        <v>22</v>
      </c>
      <c r="D5" s="10" t="s">
        <v>23</v>
      </c>
      <c r="E5" s="9" t="s">
        <v>24</v>
      </c>
      <c r="F5" s="9" t="s">
        <v>203</v>
      </c>
      <c r="G5" s="11" t="s">
        <v>19</v>
      </c>
      <c r="H5" s="9" t="s">
        <v>204</v>
      </c>
      <c r="I5" s="9" t="s">
        <v>205</v>
      </c>
      <c r="J5" s="29">
        <v>9748428</v>
      </c>
      <c r="K5" s="2">
        <v>1</v>
      </c>
      <c r="L5" s="12">
        <v>46157</v>
      </c>
      <c r="M5" s="13">
        <v>46203</v>
      </c>
    </row>
    <row r="6" spans="1:13" ht="60" x14ac:dyDescent="0.25">
      <c r="A6" s="24">
        <v>3</v>
      </c>
      <c r="B6" s="9" t="s">
        <v>198</v>
      </c>
      <c r="C6" s="10" t="s">
        <v>22</v>
      </c>
      <c r="D6" s="10" t="s">
        <v>16</v>
      </c>
      <c r="E6" s="9" t="s">
        <v>47</v>
      </c>
      <c r="F6" s="9" t="s">
        <v>199</v>
      </c>
      <c r="G6" s="11" t="s">
        <v>19</v>
      </c>
      <c r="H6" s="9" t="s">
        <v>200</v>
      </c>
      <c r="I6" s="9" t="s">
        <v>201</v>
      </c>
      <c r="J6" s="29">
        <v>30000000</v>
      </c>
      <c r="K6" s="2">
        <v>0.85</v>
      </c>
      <c r="L6" s="12">
        <v>46157</v>
      </c>
      <c r="M6" s="13"/>
    </row>
    <row r="7" spans="1:13" ht="255" x14ac:dyDescent="0.25">
      <c r="A7" s="25">
        <v>4</v>
      </c>
      <c r="B7" s="14" t="s">
        <v>130</v>
      </c>
      <c r="C7" s="15" t="s">
        <v>22</v>
      </c>
      <c r="D7" s="15" t="s">
        <v>16</v>
      </c>
      <c r="E7" s="14" t="s">
        <v>131</v>
      </c>
      <c r="F7" s="14" t="s">
        <v>132</v>
      </c>
      <c r="G7" s="16" t="s">
        <v>26</v>
      </c>
      <c r="H7" s="14" t="s">
        <v>133</v>
      </c>
      <c r="I7" s="14" t="s">
        <v>134</v>
      </c>
      <c r="J7" s="30">
        <v>79000000</v>
      </c>
      <c r="K7" s="3">
        <v>0.8</v>
      </c>
      <c r="L7" s="17">
        <v>46161</v>
      </c>
      <c r="M7" s="18">
        <v>46280</v>
      </c>
    </row>
    <row r="8" spans="1:13" ht="180" x14ac:dyDescent="0.25">
      <c r="A8" s="24">
        <v>5</v>
      </c>
      <c r="B8" s="9" t="s">
        <v>136</v>
      </c>
      <c r="C8" s="10"/>
      <c r="D8" s="10" t="s">
        <v>137</v>
      </c>
      <c r="E8" s="9" t="s">
        <v>138</v>
      </c>
      <c r="F8" s="9" t="s">
        <v>139</v>
      </c>
      <c r="G8" s="11" t="s">
        <v>19</v>
      </c>
      <c r="H8" s="9" t="s">
        <v>140</v>
      </c>
      <c r="I8" s="9" t="s">
        <v>141</v>
      </c>
      <c r="J8" s="29">
        <v>50588235.289999999</v>
      </c>
      <c r="K8" s="2">
        <v>0.85</v>
      </c>
      <c r="L8" s="12">
        <v>46162</v>
      </c>
      <c r="M8" s="13"/>
    </row>
    <row r="9" spans="1:13" ht="150" x14ac:dyDescent="0.25">
      <c r="A9" s="24">
        <v>6</v>
      </c>
      <c r="B9" s="9" t="s">
        <v>206</v>
      </c>
      <c r="C9" s="10" t="s">
        <v>22</v>
      </c>
      <c r="D9" s="10" t="s">
        <v>23</v>
      </c>
      <c r="E9" s="9" t="s">
        <v>24</v>
      </c>
      <c r="F9" s="9" t="s">
        <v>25</v>
      </c>
      <c r="G9" s="11" t="s">
        <v>26</v>
      </c>
      <c r="H9" s="9" t="s">
        <v>27</v>
      </c>
      <c r="I9" s="9" t="s">
        <v>28</v>
      </c>
      <c r="J9" s="29">
        <v>5304292</v>
      </c>
      <c r="K9" s="2">
        <v>0.92</v>
      </c>
      <c r="L9" s="12">
        <v>46164</v>
      </c>
      <c r="M9" s="13">
        <v>46233</v>
      </c>
    </row>
    <row r="10" spans="1:13" ht="105" x14ac:dyDescent="0.25">
      <c r="A10" s="24">
        <v>7</v>
      </c>
      <c r="B10" s="9" t="s">
        <v>70</v>
      </c>
      <c r="C10" s="10" t="s">
        <v>22</v>
      </c>
      <c r="D10" s="10" t="s">
        <v>23</v>
      </c>
      <c r="E10" s="9" t="s">
        <v>71</v>
      </c>
      <c r="F10" s="9" t="s">
        <v>72</v>
      </c>
      <c r="G10" s="11" t="s">
        <v>19</v>
      </c>
      <c r="H10" s="9" t="s">
        <v>73</v>
      </c>
      <c r="I10" s="9" t="s">
        <v>74</v>
      </c>
      <c r="J10" s="29">
        <v>1659999.61</v>
      </c>
      <c r="K10" s="2">
        <v>1</v>
      </c>
      <c r="L10" s="12">
        <v>46171</v>
      </c>
      <c r="M10" s="13">
        <v>46203</v>
      </c>
    </row>
    <row r="11" spans="1:13" ht="75" x14ac:dyDescent="0.25">
      <c r="A11" s="24">
        <v>8</v>
      </c>
      <c r="B11" s="9" t="s">
        <v>65</v>
      </c>
      <c r="C11" s="10"/>
      <c r="D11" s="10" t="s">
        <v>23</v>
      </c>
      <c r="E11" s="9" t="s">
        <v>66</v>
      </c>
      <c r="F11" s="9" t="s">
        <v>67</v>
      </c>
      <c r="G11" s="11" t="s">
        <v>33</v>
      </c>
      <c r="H11" s="9" t="s">
        <v>68</v>
      </c>
      <c r="I11" s="9" t="s">
        <v>69</v>
      </c>
      <c r="J11" s="29">
        <v>3000000</v>
      </c>
      <c r="K11" s="2"/>
      <c r="L11" s="12">
        <v>46173</v>
      </c>
      <c r="M11" s="13">
        <v>46387</v>
      </c>
    </row>
    <row r="12" spans="1:13" ht="135" x14ac:dyDescent="0.25">
      <c r="A12" s="24">
        <v>9</v>
      </c>
      <c r="B12" s="9" t="s">
        <v>207</v>
      </c>
      <c r="C12" s="10" t="s">
        <v>22</v>
      </c>
      <c r="D12" s="10" t="s">
        <v>23</v>
      </c>
      <c r="E12" s="9" t="s">
        <v>24</v>
      </c>
      <c r="F12" s="9" t="s">
        <v>208</v>
      </c>
      <c r="G12" s="11" t="s">
        <v>60</v>
      </c>
      <c r="H12" s="9" t="s">
        <v>209</v>
      </c>
      <c r="I12" s="9" t="s">
        <v>210</v>
      </c>
      <c r="J12" s="29">
        <v>5882352.9500000002</v>
      </c>
      <c r="K12" s="2">
        <v>0.85</v>
      </c>
      <c r="L12" s="12">
        <v>46188</v>
      </c>
      <c r="M12" s="13"/>
    </row>
    <row r="13" spans="1:13" ht="285" x14ac:dyDescent="0.25">
      <c r="A13" s="24">
        <v>10</v>
      </c>
      <c r="B13" s="9" t="s">
        <v>75</v>
      </c>
      <c r="C13" s="10" t="s">
        <v>22</v>
      </c>
      <c r="D13" s="10" t="s">
        <v>23</v>
      </c>
      <c r="E13" s="9" t="s">
        <v>24</v>
      </c>
      <c r="F13" s="9" t="s">
        <v>76</v>
      </c>
      <c r="G13" s="11" t="s">
        <v>26</v>
      </c>
      <c r="H13" s="9" t="s">
        <v>77</v>
      </c>
      <c r="I13" s="9" t="s">
        <v>135</v>
      </c>
      <c r="J13" s="29">
        <v>4874214</v>
      </c>
      <c r="K13" s="2">
        <v>1</v>
      </c>
      <c r="L13" s="12">
        <v>46188</v>
      </c>
      <c r="M13" s="13">
        <v>46251</v>
      </c>
    </row>
    <row r="14" spans="1:13" ht="45" x14ac:dyDescent="0.25">
      <c r="A14" s="24">
        <v>11</v>
      </c>
      <c r="B14" s="9" t="s">
        <v>142</v>
      </c>
      <c r="C14" s="10" t="s">
        <v>143</v>
      </c>
      <c r="D14" s="10" t="s">
        <v>144</v>
      </c>
      <c r="E14" s="9" t="s">
        <v>145</v>
      </c>
      <c r="F14" s="9" t="s">
        <v>146</v>
      </c>
      <c r="G14" s="11" t="s">
        <v>19</v>
      </c>
      <c r="H14" s="9" t="s">
        <v>147</v>
      </c>
      <c r="I14" s="9" t="s">
        <v>148</v>
      </c>
      <c r="J14" s="29">
        <v>40250000</v>
      </c>
      <c r="K14" s="2">
        <v>0.85</v>
      </c>
      <c r="L14" s="12">
        <v>46188</v>
      </c>
      <c r="M14" s="13">
        <v>46218</v>
      </c>
    </row>
    <row r="15" spans="1:13" ht="60" x14ac:dyDescent="0.25">
      <c r="A15" s="24">
        <v>12</v>
      </c>
      <c r="B15" s="19" t="s">
        <v>82</v>
      </c>
      <c r="C15" s="20" t="s">
        <v>22</v>
      </c>
      <c r="D15" s="20" t="s">
        <v>16</v>
      </c>
      <c r="E15" s="19" t="s">
        <v>57</v>
      </c>
      <c r="F15" s="19" t="s">
        <v>83</v>
      </c>
      <c r="G15" s="20" t="s">
        <v>33</v>
      </c>
      <c r="H15" s="19" t="s">
        <v>84</v>
      </c>
      <c r="I15" s="19" t="s">
        <v>85</v>
      </c>
      <c r="J15" s="31">
        <v>13500000</v>
      </c>
      <c r="K15" s="8">
        <v>0.5</v>
      </c>
      <c r="L15" s="21">
        <v>46196</v>
      </c>
      <c r="M15" s="22"/>
    </row>
    <row r="16" spans="1:13" ht="150" x14ac:dyDescent="0.25">
      <c r="A16" s="24">
        <v>13</v>
      </c>
      <c r="B16" s="9" t="s">
        <v>29</v>
      </c>
      <c r="C16" s="10" t="s">
        <v>22</v>
      </c>
      <c r="D16" s="10" t="s">
        <v>30</v>
      </c>
      <c r="E16" s="9" t="s">
        <v>31</v>
      </c>
      <c r="F16" s="9" t="s">
        <v>32</v>
      </c>
      <c r="G16" s="11" t="s">
        <v>26</v>
      </c>
      <c r="H16" s="9" t="s">
        <v>34</v>
      </c>
      <c r="I16" s="9" t="s">
        <v>35</v>
      </c>
      <c r="J16" s="29">
        <v>143882589</v>
      </c>
      <c r="K16" s="2">
        <v>1</v>
      </c>
      <c r="L16" s="12">
        <v>46198</v>
      </c>
      <c r="M16" s="13">
        <v>46386</v>
      </c>
    </row>
    <row r="17" spans="1:13" ht="210" x14ac:dyDescent="0.25">
      <c r="A17" s="24">
        <v>14</v>
      </c>
      <c r="B17" s="14" t="s">
        <v>48</v>
      </c>
      <c r="C17" s="14" t="s">
        <v>22</v>
      </c>
      <c r="D17" s="14" t="s">
        <v>30</v>
      </c>
      <c r="E17" s="14" t="s">
        <v>49</v>
      </c>
      <c r="F17" s="14" t="s">
        <v>50</v>
      </c>
      <c r="G17" s="14" t="s">
        <v>26</v>
      </c>
      <c r="H17" s="14" t="s">
        <v>51</v>
      </c>
      <c r="I17" s="14" t="s">
        <v>52</v>
      </c>
      <c r="J17" s="30">
        <v>40000000</v>
      </c>
      <c r="K17" s="3">
        <v>0.85</v>
      </c>
      <c r="L17" s="17">
        <v>46203</v>
      </c>
      <c r="M17" s="18">
        <v>46293</v>
      </c>
    </row>
    <row r="18" spans="1:13" ht="60" x14ac:dyDescent="0.25">
      <c r="A18" s="24">
        <v>15</v>
      </c>
      <c r="B18" s="9" t="s">
        <v>149</v>
      </c>
      <c r="C18" s="10" t="s">
        <v>22</v>
      </c>
      <c r="D18" s="10" t="s">
        <v>16</v>
      </c>
      <c r="E18" s="9" t="s">
        <v>150</v>
      </c>
      <c r="F18" s="9" t="s">
        <v>151</v>
      </c>
      <c r="G18" s="11" t="s">
        <v>19</v>
      </c>
      <c r="H18" s="9" t="s">
        <v>152</v>
      </c>
      <c r="I18" s="9" t="s">
        <v>153</v>
      </c>
      <c r="J18" s="29">
        <v>13000000</v>
      </c>
      <c r="K18" s="2">
        <v>0.85</v>
      </c>
      <c r="L18" s="12">
        <v>46203</v>
      </c>
      <c r="M18" s="13"/>
    </row>
    <row r="19" spans="1:13" ht="60" x14ac:dyDescent="0.25">
      <c r="A19" s="24">
        <v>16</v>
      </c>
      <c r="B19" s="14" t="s">
        <v>14</v>
      </c>
      <c r="C19" s="14" t="s">
        <v>15</v>
      </c>
      <c r="D19" s="14" t="s">
        <v>16</v>
      </c>
      <c r="E19" s="14" t="s">
        <v>17</v>
      </c>
      <c r="F19" s="14" t="s">
        <v>18</v>
      </c>
      <c r="G19" s="16" t="s">
        <v>19</v>
      </c>
      <c r="H19" s="16" t="s">
        <v>20</v>
      </c>
      <c r="I19" s="14" t="s">
        <v>21</v>
      </c>
      <c r="J19" s="30">
        <v>14389924</v>
      </c>
      <c r="K19" s="3">
        <v>0.5</v>
      </c>
      <c r="L19" s="17">
        <v>46203</v>
      </c>
      <c r="M19" s="18"/>
    </row>
    <row r="20" spans="1:13" ht="60" x14ac:dyDescent="0.25">
      <c r="A20" s="24">
        <v>17</v>
      </c>
      <c r="B20" s="9" t="s">
        <v>39</v>
      </c>
      <c r="C20" s="10" t="s">
        <v>22</v>
      </c>
      <c r="D20" s="10" t="s">
        <v>16</v>
      </c>
      <c r="E20" s="9" t="s">
        <v>17</v>
      </c>
      <c r="F20" s="9" t="s">
        <v>40</v>
      </c>
      <c r="G20" s="11" t="s">
        <v>26</v>
      </c>
      <c r="H20" s="9" t="s">
        <v>41</v>
      </c>
      <c r="I20" s="9" t="s">
        <v>42</v>
      </c>
      <c r="J20" s="29">
        <v>30000000</v>
      </c>
      <c r="K20" s="2">
        <v>0.85</v>
      </c>
      <c r="L20" s="12">
        <v>46203</v>
      </c>
      <c r="M20" s="13">
        <v>46295</v>
      </c>
    </row>
    <row r="21" spans="1:13" ht="75" x14ac:dyDescent="0.25">
      <c r="A21" s="24">
        <v>18</v>
      </c>
      <c r="B21" s="9" t="s">
        <v>154</v>
      </c>
      <c r="C21" s="10" t="s">
        <v>22</v>
      </c>
      <c r="D21" s="10" t="s">
        <v>30</v>
      </c>
      <c r="E21" s="9" t="s">
        <v>155</v>
      </c>
      <c r="F21" s="9" t="s">
        <v>156</v>
      </c>
      <c r="G21" s="11" t="s">
        <v>19</v>
      </c>
      <c r="H21" s="9" t="s">
        <v>157</v>
      </c>
      <c r="I21" s="9" t="s">
        <v>158</v>
      </c>
      <c r="J21" s="29">
        <v>10000000</v>
      </c>
      <c r="K21" s="2">
        <v>1</v>
      </c>
      <c r="L21" s="12">
        <v>46203</v>
      </c>
      <c r="M21" s="13">
        <v>46539</v>
      </c>
    </row>
    <row r="22" spans="1:13" ht="90" x14ac:dyDescent="0.25">
      <c r="A22" s="24">
        <v>19</v>
      </c>
      <c r="B22" s="9" t="s">
        <v>103</v>
      </c>
      <c r="C22" s="10" t="s">
        <v>22</v>
      </c>
      <c r="D22" s="10" t="s">
        <v>23</v>
      </c>
      <c r="E22" s="9" t="s">
        <v>98</v>
      </c>
      <c r="F22" s="9" t="s">
        <v>104</v>
      </c>
      <c r="G22" s="11" t="s">
        <v>33</v>
      </c>
      <c r="H22" s="9" t="s">
        <v>102</v>
      </c>
      <c r="I22" s="9" t="s">
        <v>101</v>
      </c>
      <c r="J22" s="29">
        <v>17188524</v>
      </c>
      <c r="K22" s="2">
        <v>0.5</v>
      </c>
      <c r="L22" s="12">
        <v>46203</v>
      </c>
      <c r="M22" s="13">
        <v>46752</v>
      </c>
    </row>
    <row r="23" spans="1:13" ht="360" x14ac:dyDescent="0.25">
      <c r="A23" s="24">
        <v>20</v>
      </c>
      <c r="B23" s="9" t="s">
        <v>105</v>
      </c>
      <c r="C23" s="10" t="s">
        <v>22</v>
      </c>
      <c r="D23" s="10" t="s">
        <v>23</v>
      </c>
      <c r="E23" s="9" t="s">
        <v>24</v>
      </c>
      <c r="F23" s="9" t="s">
        <v>106</v>
      </c>
      <c r="G23" s="11" t="s">
        <v>33</v>
      </c>
      <c r="H23" s="9" t="s">
        <v>107</v>
      </c>
      <c r="I23" s="9" t="s">
        <v>108</v>
      </c>
      <c r="J23" s="29">
        <v>8713738.6199999992</v>
      </c>
      <c r="K23" s="2">
        <v>0.85</v>
      </c>
      <c r="L23" s="12">
        <v>46203</v>
      </c>
      <c r="M23" s="13"/>
    </row>
    <row r="24" spans="1:13" ht="210" x14ac:dyDescent="0.25">
      <c r="A24" s="24">
        <v>21</v>
      </c>
      <c r="B24" s="9" t="s">
        <v>109</v>
      </c>
      <c r="C24" s="10" t="s">
        <v>22</v>
      </c>
      <c r="D24" s="10" t="s">
        <v>23</v>
      </c>
      <c r="E24" s="9" t="s">
        <v>110</v>
      </c>
      <c r="F24" s="9" t="s">
        <v>111</v>
      </c>
      <c r="G24" s="11" t="s">
        <v>33</v>
      </c>
      <c r="H24" s="9" t="s">
        <v>112</v>
      </c>
      <c r="I24" s="9" t="s">
        <v>113</v>
      </c>
      <c r="J24" s="29">
        <v>7000000</v>
      </c>
      <c r="K24" s="2">
        <v>0.85</v>
      </c>
      <c r="L24" s="12">
        <v>46203</v>
      </c>
      <c r="M24" s="13"/>
    </row>
    <row r="25" spans="1:13" ht="105" x14ac:dyDescent="0.25">
      <c r="A25" s="24">
        <v>22</v>
      </c>
      <c r="B25" s="9" t="s">
        <v>114</v>
      </c>
      <c r="C25" s="10" t="s">
        <v>22</v>
      </c>
      <c r="D25" s="10" t="s">
        <v>23</v>
      </c>
      <c r="E25" s="9" t="s">
        <v>71</v>
      </c>
      <c r="F25" s="9" t="s">
        <v>72</v>
      </c>
      <c r="G25" s="11" t="s">
        <v>19</v>
      </c>
      <c r="H25" s="9" t="s">
        <v>73</v>
      </c>
      <c r="I25" s="9" t="s">
        <v>115</v>
      </c>
      <c r="J25" s="29">
        <v>2430000</v>
      </c>
      <c r="K25" s="2">
        <v>1</v>
      </c>
      <c r="L25" s="12">
        <v>46203</v>
      </c>
      <c r="M25" s="13"/>
    </row>
    <row r="26" spans="1:13" ht="165" x14ac:dyDescent="0.25">
      <c r="A26" s="24">
        <v>23</v>
      </c>
      <c r="B26" s="9" t="s">
        <v>159</v>
      </c>
      <c r="C26" s="10"/>
      <c r="D26" s="10" t="s">
        <v>16</v>
      </c>
      <c r="E26" s="9" t="s">
        <v>160</v>
      </c>
      <c r="F26" s="9" t="s">
        <v>161</v>
      </c>
      <c r="G26" s="11" t="s">
        <v>60</v>
      </c>
      <c r="H26" s="9" t="s">
        <v>162</v>
      </c>
      <c r="I26" s="9" t="s">
        <v>163</v>
      </c>
      <c r="J26" s="29">
        <v>15000000</v>
      </c>
      <c r="K26" s="2">
        <v>0.85</v>
      </c>
      <c r="L26" s="12">
        <v>46203</v>
      </c>
      <c r="M26" s="13"/>
    </row>
    <row r="27" spans="1:13" ht="135" x14ac:dyDescent="0.25">
      <c r="A27" s="24">
        <v>24</v>
      </c>
      <c r="B27" s="9" t="s">
        <v>164</v>
      </c>
      <c r="C27" s="10"/>
      <c r="D27" s="10" t="s">
        <v>165</v>
      </c>
      <c r="E27" s="9" t="s">
        <v>71</v>
      </c>
      <c r="F27" s="9" t="s">
        <v>166</v>
      </c>
      <c r="G27" s="11" t="s">
        <v>19</v>
      </c>
      <c r="H27" s="9" t="s">
        <v>167</v>
      </c>
      <c r="I27" s="9" t="s">
        <v>141</v>
      </c>
      <c r="J27" s="29">
        <v>4371701.2699999996</v>
      </c>
      <c r="K27" s="2">
        <v>0.85</v>
      </c>
      <c r="L27" s="12">
        <v>46203</v>
      </c>
      <c r="M27" s="13"/>
    </row>
    <row r="28" spans="1:13" ht="375" x14ac:dyDescent="0.25">
      <c r="A28" s="24">
        <v>25</v>
      </c>
      <c r="B28" s="9" t="s">
        <v>168</v>
      </c>
      <c r="C28" s="10" t="s">
        <v>22</v>
      </c>
      <c r="D28" s="10" t="s">
        <v>30</v>
      </c>
      <c r="E28" s="9" t="s">
        <v>49</v>
      </c>
      <c r="F28" s="9" t="s">
        <v>169</v>
      </c>
      <c r="G28" s="11" t="s">
        <v>19</v>
      </c>
      <c r="H28" s="9" t="s">
        <v>170</v>
      </c>
      <c r="I28" s="9" t="s">
        <v>171</v>
      </c>
      <c r="J28" s="29">
        <v>40000000</v>
      </c>
      <c r="K28" s="2">
        <v>0.85</v>
      </c>
      <c r="L28" s="12">
        <v>46203</v>
      </c>
      <c r="M28" s="13">
        <v>46265</v>
      </c>
    </row>
    <row r="29" spans="1:13" ht="90" x14ac:dyDescent="0.25">
      <c r="A29" s="24">
        <v>26</v>
      </c>
      <c r="B29" s="9" t="s">
        <v>172</v>
      </c>
      <c r="C29" s="10" t="s">
        <v>22</v>
      </c>
      <c r="D29" s="10" t="s">
        <v>137</v>
      </c>
      <c r="E29" s="9" t="s">
        <v>173</v>
      </c>
      <c r="F29" s="9" t="s">
        <v>174</v>
      </c>
      <c r="G29" s="11" t="s">
        <v>19</v>
      </c>
      <c r="H29" s="9" t="s">
        <v>175</v>
      </c>
      <c r="I29" s="9" t="s">
        <v>176</v>
      </c>
      <c r="J29" s="29">
        <v>6000000</v>
      </c>
      <c r="K29" s="2">
        <v>1</v>
      </c>
      <c r="L29" s="12">
        <v>46204</v>
      </c>
      <c r="M29" s="13">
        <v>46325</v>
      </c>
    </row>
    <row r="30" spans="1:13" ht="105" x14ac:dyDescent="0.25">
      <c r="A30" s="24">
        <v>27</v>
      </c>
      <c r="B30" s="9" t="s">
        <v>177</v>
      </c>
      <c r="C30" s="10"/>
      <c r="D30" s="10" t="s">
        <v>137</v>
      </c>
      <c r="E30" s="9" t="s">
        <v>173</v>
      </c>
      <c r="F30" s="9" t="s">
        <v>178</v>
      </c>
      <c r="G30" s="11" t="s">
        <v>19</v>
      </c>
      <c r="H30" s="9" t="s">
        <v>175</v>
      </c>
      <c r="I30" s="9" t="s">
        <v>176</v>
      </c>
      <c r="J30" s="29">
        <v>3000000</v>
      </c>
      <c r="K30" s="2">
        <v>1</v>
      </c>
      <c r="L30" s="12">
        <v>46204</v>
      </c>
      <c r="M30" s="13">
        <v>46326</v>
      </c>
    </row>
    <row r="31" spans="1:13" ht="90" x14ac:dyDescent="0.25">
      <c r="A31" s="24">
        <v>28</v>
      </c>
      <c r="B31" s="9" t="s">
        <v>179</v>
      </c>
      <c r="C31" s="10" t="s">
        <v>22</v>
      </c>
      <c r="D31" s="10" t="s">
        <v>137</v>
      </c>
      <c r="E31" s="9" t="s">
        <v>173</v>
      </c>
      <c r="F31" s="9" t="s">
        <v>180</v>
      </c>
      <c r="G31" s="11" t="s">
        <v>19</v>
      </c>
      <c r="H31" s="9" t="s">
        <v>181</v>
      </c>
      <c r="I31" s="9" t="s">
        <v>176</v>
      </c>
      <c r="J31" s="29">
        <v>21000000</v>
      </c>
      <c r="K31" s="2">
        <v>1</v>
      </c>
      <c r="L31" s="12">
        <v>46204</v>
      </c>
      <c r="M31" s="13">
        <v>46325</v>
      </c>
    </row>
    <row r="32" spans="1:13" ht="105" x14ac:dyDescent="0.25">
      <c r="A32" s="24">
        <v>29</v>
      </c>
      <c r="B32" s="9" t="s">
        <v>116</v>
      </c>
      <c r="C32" s="10" t="s">
        <v>22</v>
      </c>
      <c r="D32" s="10" t="s">
        <v>23</v>
      </c>
      <c r="E32" s="9" t="s">
        <v>71</v>
      </c>
      <c r="F32" s="9" t="s">
        <v>72</v>
      </c>
      <c r="G32" s="11" t="s">
        <v>19</v>
      </c>
      <c r="H32" s="9" t="s">
        <v>73</v>
      </c>
      <c r="I32" s="9" t="s">
        <v>117</v>
      </c>
      <c r="J32" s="29">
        <v>2391249.02</v>
      </c>
      <c r="K32" s="2">
        <v>1</v>
      </c>
      <c r="L32" s="12">
        <v>46265</v>
      </c>
      <c r="M32" s="13"/>
    </row>
    <row r="33" spans="1:13" ht="90" x14ac:dyDescent="0.25">
      <c r="A33" s="24">
        <v>30</v>
      </c>
      <c r="B33" s="9" t="s">
        <v>118</v>
      </c>
      <c r="C33" s="10" t="s">
        <v>119</v>
      </c>
      <c r="D33" s="10" t="s">
        <v>90</v>
      </c>
      <c r="E33" s="9" t="s">
        <v>91</v>
      </c>
      <c r="F33" s="9" t="s">
        <v>120</v>
      </c>
      <c r="G33" s="11" t="s">
        <v>19</v>
      </c>
      <c r="H33" s="9" t="s">
        <v>121</v>
      </c>
      <c r="I33" s="9" t="s">
        <v>122</v>
      </c>
      <c r="J33" s="29">
        <v>319929411.75999999</v>
      </c>
      <c r="K33" s="2">
        <v>1</v>
      </c>
      <c r="L33" s="12">
        <v>46266</v>
      </c>
      <c r="M33" s="13">
        <v>46387</v>
      </c>
    </row>
    <row r="34" spans="1:13" ht="75" x14ac:dyDescent="0.25">
      <c r="A34" s="24">
        <v>31</v>
      </c>
      <c r="B34" s="9" t="s">
        <v>182</v>
      </c>
      <c r="C34" s="10" t="s">
        <v>183</v>
      </c>
      <c r="D34" s="10" t="s">
        <v>137</v>
      </c>
      <c r="E34" s="9" t="s">
        <v>184</v>
      </c>
      <c r="F34" s="9" t="s">
        <v>185</v>
      </c>
      <c r="G34" s="11" t="s">
        <v>19</v>
      </c>
      <c r="H34" s="9" t="s">
        <v>186</v>
      </c>
      <c r="I34" s="9" t="s">
        <v>187</v>
      </c>
      <c r="J34" s="29">
        <v>100000000</v>
      </c>
      <c r="K34" s="2">
        <v>0.85</v>
      </c>
      <c r="L34" s="12">
        <v>46266</v>
      </c>
      <c r="M34" s="13">
        <v>46325</v>
      </c>
    </row>
    <row r="35" spans="1:13" ht="75" x14ac:dyDescent="0.25">
      <c r="A35" s="24">
        <v>32</v>
      </c>
      <c r="B35" s="9" t="s">
        <v>188</v>
      </c>
      <c r="C35" s="10" t="s">
        <v>189</v>
      </c>
      <c r="D35" s="10" t="s">
        <v>137</v>
      </c>
      <c r="E35" s="9" t="s">
        <v>184</v>
      </c>
      <c r="F35" s="9" t="s">
        <v>190</v>
      </c>
      <c r="G35" s="11" t="s">
        <v>19</v>
      </c>
      <c r="H35" s="9" t="s">
        <v>186</v>
      </c>
      <c r="I35" s="9" t="s">
        <v>191</v>
      </c>
      <c r="J35" s="29">
        <v>50000000</v>
      </c>
      <c r="K35" s="2">
        <v>0.85</v>
      </c>
      <c r="L35" s="12">
        <v>46266</v>
      </c>
      <c r="M35" s="13">
        <v>46325</v>
      </c>
    </row>
    <row r="36" spans="1:13" ht="60" x14ac:dyDescent="0.25">
      <c r="A36" s="24">
        <v>33</v>
      </c>
      <c r="B36" s="9" t="s">
        <v>78</v>
      </c>
      <c r="C36" s="10" t="s">
        <v>22</v>
      </c>
      <c r="D36" s="10" t="s">
        <v>16</v>
      </c>
      <c r="E36" s="9" t="s">
        <v>47</v>
      </c>
      <c r="F36" s="9" t="s">
        <v>79</v>
      </c>
      <c r="G36" s="11" t="s">
        <v>19</v>
      </c>
      <c r="H36" s="9" t="s">
        <v>80</v>
      </c>
      <c r="I36" s="9" t="s">
        <v>81</v>
      </c>
      <c r="J36" s="29">
        <v>10000000</v>
      </c>
      <c r="K36" s="2">
        <v>0.85</v>
      </c>
      <c r="L36" s="12">
        <v>46279</v>
      </c>
      <c r="M36" s="13"/>
    </row>
    <row r="37" spans="1:13" ht="60" x14ac:dyDescent="0.25">
      <c r="A37" s="24">
        <v>34</v>
      </c>
      <c r="B37" s="9" t="s">
        <v>192</v>
      </c>
      <c r="C37" s="10" t="s">
        <v>22</v>
      </c>
      <c r="D37" s="10" t="s">
        <v>16</v>
      </c>
      <c r="E37" s="9" t="s">
        <v>57</v>
      </c>
      <c r="F37" s="9" t="s">
        <v>58</v>
      </c>
      <c r="G37" s="11" t="s">
        <v>19</v>
      </c>
      <c r="H37" s="9" t="s">
        <v>193</v>
      </c>
      <c r="I37" s="9" t="s">
        <v>59</v>
      </c>
      <c r="J37" s="29">
        <v>10000000</v>
      </c>
      <c r="K37" s="2">
        <v>0.85</v>
      </c>
      <c r="L37" s="12">
        <v>46279</v>
      </c>
      <c r="M37" s="13"/>
    </row>
    <row r="38" spans="1:13" ht="60" x14ac:dyDescent="0.25">
      <c r="A38" s="24">
        <v>35</v>
      </c>
      <c r="B38" s="9" t="s">
        <v>36</v>
      </c>
      <c r="C38" s="10" t="s">
        <v>37</v>
      </c>
      <c r="D38" s="10" t="s">
        <v>16</v>
      </c>
      <c r="E38" s="9" t="s">
        <v>17</v>
      </c>
      <c r="F38" s="9" t="s">
        <v>18</v>
      </c>
      <c r="G38" s="11" t="s">
        <v>19</v>
      </c>
      <c r="H38" s="9" t="s">
        <v>20</v>
      </c>
      <c r="I38" s="9" t="s">
        <v>21</v>
      </c>
      <c r="J38" s="29">
        <v>14389924</v>
      </c>
      <c r="K38" s="2">
        <v>0.5</v>
      </c>
      <c r="L38" s="12">
        <v>46295</v>
      </c>
      <c r="M38" s="13"/>
    </row>
    <row r="39" spans="1:13" ht="75" x14ac:dyDescent="0.25">
      <c r="A39" s="24">
        <v>36</v>
      </c>
      <c r="B39" s="19" t="s">
        <v>92</v>
      </c>
      <c r="C39" s="20" t="s">
        <v>22</v>
      </c>
      <c r="D39" s="20" t="s">
        <v>23</v>
      </c>
      <c r="E39" s="19" t="s">
        <v>93</v>
      </c>
      <c r="F39" s="19" t="s">
        <v>94</v>
      </c>
      <c r="G39" s="23" t="s">
        <v>19</v>
      </c>
      <c r="H39" s="19" t="s">
        <v>95</v>
      </c>
      <c r="I39" s="19" t="s">
        <v>96</v>
      </c>
      <c r="J39" s="31">
        <v>6200000</v>
      </c>
      <c r="K39" s="8">
        <v>1</v>
      </c>
      <c r="L39" s="21">
        <v>46295</v>
      </c>
      <c r="M39" s="22">
        <v>46387</v>
      </c>
    </row>
    <row r="40" spans="1:13" ht="75" x14ac:dyDescent="0.25">
      <c r="A40" s="24">
        <v>37</v>
      </c>
      <c r="B40" s="9" t="s">
        <v>97</v>
      </c>
      <c r="C40" s="10" t="s">
        <v>22</v>
      </c>
      <c r="D40" s="10" t="s">
        <v>23</v>
      </c>
      <c r="E40" s="9" t="s">
        <v>98</v>
      </c>
      <c r="F40" s="9" t="s">
        <v>99</v>
      </c>
      <c r="G40" s="11" t="s">
        <v>19</v>
      </c>
      <c r="H40" s="9" t="s">
        <v>100</v>
      </c>
      <c r="I40" s="9" t="s">
        <v>101</v>
      </c>
      <c r="J40" s="29">
        <v>11307000</v>
      </c>
      <c r="K40" s="2">
        <v>0.85</v>
      </c>
      <c r="L40" s="12">
        <v>46295</v>
      </c>
      <c r="M40" s="13">
        <v>46387</v>
      </c>
    </row>
    <row r="41" spans="1:13" ht="150" x14ac:dyDescent="0.25">
      <c r="A41" s="24">
        <v>38</v>
      </c>
      <c r="B41" s="9" t="s">
        <v>123</v>
      </c>
      <c r="C41" s="10" t="s">
        <v>22</v>
      </c>
      <c r="D41" s="10" t="s">
        <v>23</v>
      </c>
      <c r="E41" s="9" t="s">
        <v>24</v>
      </c>
      <c r="F41" s="9" t="s">
        <v>25</v>
      </c>
      <c r="G41" s="11" t="s">
        <v>26</v>
      </c>
      <c r="H41" s="9" t="s">
        <v>27</v>
      </c>
      <c r="I41" s="9" t="s">
        <v>28</v>
      </c>
      <c r="J41" s="29">
        <v>5304292</v>
      </c>
      <c r="K41" s="2">
        <v>0.92</v>
      </c>
      <c r="L41" s="12">
        <v>46295</v>
      </c>
      <c r="M41" s="13">
        <v>46356</v>
      </c>
    </row>
    <row r="42" spans="1:13" ht="75" x14ac:dyDescent="0.25">
      <c r="A42" s="24">
        <v>39</v>
      </c>
      <c r="B42" s="9" t="s">
        <v>194</v>
      </c>
      <c r="C42" s="10" t="s">
        <v>183</v>
      </c>
      <c r="D42" s="10" t="s">
        <v>137</v>
      </c>
      <c r="E42" s="9" t="s">
        <v>184</v>
      </c>
      <c r="F42" s="9" t="s">
        <v>195</v>
      </c>
      <c r="G42" s="11" t="s">
        <v>19</v>
      </c>
      <c r="H42" s="9" t="s">
        <v>186</v>
      </c>
      <c r="I42" s="9" t="s">
        <v>196</v>
      </c>
      <c r="J42" s="29">
        <v>15000000</v>
      </c>
      <c r="K42" s="2">
        <v>0.85</v>
      </c>
      <c r="L42" s="12">
        <v>46327</v>
      </c>
      <c r="M42" s="13">
        <v>46416</v>
      </c>
    </row>
    <row r="43" spans="1:13" ht="135" x14ac:dyDescent="0.25">
      <c r="A43" s="24">
        <v>40</v>
      </c>
      <c r="B43" s="9" t="s">
        <v>86</v>
      </c>
      <c r="C43" s="10" t="s">
        <v>22</v>
      </c>
      <c r="D43" s="10" t="s">
        <v>30</v>
      </c>
      <c r="E43" s="9" t="s">
        <v>31</v>
      </c>
      <c r="F43" s="9" t="s">
        <v>87</v>
      </c>
      <c r="G43" s="11" t="s">
        <v>19</v>
      </c>
      <c r="H43" s="9" t="s">
        <v>88</v>
      </c>
      <c r="I43" s="9" t="s">
        <v>89</v>
      </c>
      <c r="J43" s="29">
        <v>17969000</v>
      </c>
      <c r="K43" s="2">
        <v>1</v>
      </c>
      <c r="L43" s="12">
        <v>46357</v>
      </c>
      <c r="M43" s="13">
        <v>46433</v>
      </c>
    </row>
    <row r="44" spans="1:13" ht="90" x14ac:dyDescent="0.25">
      <c r="A44" s="24">
        <v>41</v>
      </c>
      <c r="B44" s="9" t="s">
        <v>124</v>
      </c>
      <c r="C44" s="10"/>
      <c r="D44" s="10" t="s">
        <v>16</v>
      </c>
      <c r="E44" s="9"/>
      <c r="F44" s="9" t="s">
        <v>125</v>
      </c>
      <c r="G44" s="11" t="s">
        <v>19</v>
      </c>
      <c r="H44" s="9" t="s">
        <v>126</v>
      </c>
      <c r="I44" s="9" t="s">
        <v>127</v>
      </c>
      <c r="J44" s="29">
        <v>28763837</v>
      </c>
      <c r="K44" s="2"/>
      <c r="L44" s="12">
        <v>46357</v>
      </c>
      <c r="M44" s="13"/>
    </row>
    <row r="45" spans="1:13" ht="105" x14ac:dyDescent="0.25">
      <c r="A45" s="24">
        <v>42</v>
      </c>
      <c r="B45" s="9" t="s">
        <v>128</v>
      </c>
      <c r="C45" s="10" t="s">
        <v>22</v>
      </c>
      <c r="D45" s="10" t="s">
        <v>23</v>
      </c>
      <c r="E45" s="9" t="s">
        <v>71</v>
      </c>
      <c r="F45" s="9" t="s">
        <v>72</v>
      </c>
      <c r="G45" s="11" t="s">
        <v>19</v>
      </c>
      <c r="H45" s="9" t="s">
        <v>73</v>
      </c>
      <c r="I45" s="9" t="s">
        <v>129</v>
      </c>
      <c r="J45" s="29">
        <v>1329141.1599999999</v>
      </c>
      <c r="K45" s="28">
        <v>1</v>
      </c>
      <c r="L45" s="12">
        <v>46386</v>
      </c>
      <c r="M45" s="13">
        <v>46507</v>
      </c>
    </row>
    <row r="46" spans="1:13" ht="60" x14ac:dyDescent="0.25">
      <c r="A46" s="24">
        <v>43</v>
      </c>
      <c r="B46" s="9" t="s">
        <v>43</v>
      </c>
      <c r="C46" s="10" t="s">
        <v>22</v>
      </c>
      <c r="D46" s="10" t="s">
        <v>16</v>
      </c>
      <c r="E46" s="9" t="s">
        <v>17</v>
      </c>
      <c r="F46" s="9" t="s">
        <v>44</v>
      </c>
      <c r="G46" s="11" t="s">
        <v>26</v>
      </c>
      <c r="H46" s="9" t="s">
        <v>45</v>
      </c>
      <c r="I46" s="9" t="s">
        <v>46</v>
      </c>
      <c r="J46" s="29">
        <v>16300000</v>
      </c>
      <c r="K46" s="28">
        <v>0.75</v>
      </c>
      <c r="L46" s="12">
        <v>46387</v>
      </c>
      <c r="M46" s="13"/>
    </row>
    <row r="47" spans="1:13" ht="105" x14ac:dyDescent="0.25">
      <c r="A47" s="24">
        <v>44</v>
      </c>
      <c r="B47" s="9" t="s">
        <v>53</v>
      </c>
      <c r="C47" s="10" t="s">
        <v>22</v>
      </c>
      <c r="D47" s="10" t="s">
        <v>16</v>
      </c>
      <c r="E47" s="9" t="s">
        <v>17</v>
      </c>
      <c r="F47" s="9" t="s">
        <v>54</v>
      </c>
      <c r="G47" s="11" t="s">
        <v>19</v>
      </c>
      <c r="H47" s="9" t="s">
        <v>55</v>
      </c>
      <c r="I47" s="9" t="s">
        <v>56</v>
      </c>
      <c r="J47" s="29">
        <v>2735462</v>
      </c>
      <c r="K47" s="28">
        <v>0.85</v>
      </c>
      <c r="L47" s="12">
        <v>46387</v>
      </c>
      <c r="M47" s="13"/>
    </row>
    <row r="48" spans="1:13" ht="90" x14ac:dyDescent="0.25">
      <c r="A48" s="24">
        <v>45</v>
      </c>
      <c r="B48" s="9" t="s">
        <v>61</v>
      </c>
      <c r="C48" s="10" t="s">
        <v>22</v>
      </c>
      <c r="D48" s="10" t="s">
        <v>16</v>
      </c>
      <c r="E48" s="9" t="s">
        <v>38</v>
      </c>
      <c r="F48" s="9" t="s">
        <v>62</v>
      </c>
      <c r="G48" s="11" t="s">
        <v>26</v>
      </c>
      <c r="H48" s="9" t="s">
        <v>63</v>
      </c>
      <c r="I48" s="9" t="s">
        <v>64</v>
      </c>
      <c r="J48" s="29">
        <v>3741777</v>
      </c>
      <c r="K48" s="28">
        <v>0.85</v>
      </c>
      <c r="L48" s="12">
        <v>46387</v>
      </c>
      <c r="M48" s="13"/>
    </row>
    <row r="49" spans="1:13" x14ac:dyDescent="0.25">
      <c r="A49" s="26"/>
      <c r="B49" s="19"/>
      <c r="C49" s="20"/>
      <c r="D49" s="20"/>
      <c r="E49" s="19"/>
      <c r="F49" s="19"/>
      <c r="G49" s="23"/>
      <c r="H49" s="19"/>
      <c r="I49" s="19"/>
      <c r="J49" s="31">
        <f>SUBTOTAL(109,Table1[Ukupni iznos bespovratnih sredstava za poziv])</f>
        <v>1301281313.1700001</v>
      </c>
      <c r="K49" s="27"/>
      <c r="L49" s="21"/>
      <c r="M49" s="22"/>
    </row>
  </sheetData>
  <mergeCells count="2">
    <mergeCell ref="B1:M1"/>
    <mergeCell ref="B2:M2"/>
  </mergeCells>
  <phoneticPr fontId="26" type="noConversion"/>
  <pageMargins left="0.70866141732283472" right="0.70866141732283472" top="0.74803149606299213" bottom="0.74803149606299213" header="0.31496062992125984" footer="0.31496062992125984"/>
  <pageSetup paperSize="8" scale="50" orientation="landscape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7897449-8e6f-4cef-be58-e81a4abd4035" xsi:nil="true"/>
    <lcf76f155ced4ddcb4097134ff3c332f xmlns="f2ef5380-b53b-4162-8161-ec93e4e7336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F48B68A63FCD48B17E36FC7FCD5643" ma:contentTypeVersion="23" ma:contentTypeDescription="Create a new document." ma:contentTypeScope="" ma:versionID="faee8f8a3f6b0df5a11bf1fd1ec6f4a7">
  <xsd:schema xmlns:xsd="http://www.w3.org/2001/XMLSchema" xmlns:xs="http://www.w3.org/2001/XMLSchema" xmlns:p="http://schemas.microsoft.com/office/2006/metadata/properties" xmlns:ns2="f2ef5380-b53b-4162-8161-ec93e4e73365" xmlns:ns3="e7897449-8e6f-4cef-be58-e81a4abd4035" targetNamespace="http://schemas.microsoft.com/office/2006/metadata/properties" ma:root="true" ma:fieldsID="2ea605baa4efa35e371dc55b62f29224" ns2:_="" ns3:_="">
    <xsd:import namespace="f2ef5380-b53b-4162-8161-ec93e4e73365"/>
    <xsd:import namespace="e7897449-8e6f-4cef-be58-e81a4abd40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ef5380-b53b-4162-8161-ec93e4e733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d0ee974-192f-4353-9d1c-3274f95f45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897449-8e6f-4cef-be58-e81a4abd403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7e0c0e2-4ade-461c-8871-d8de7f45f9bd}" ma:internalName="TaxCatchAll" ma:showField="CatchAllData" ma:web="e7897449-8e6f-4cef-be58-e81a4abd40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7FD671-DC7C-4B64-B5F0-9C9DA17389A0}">
  <ds:schemaRefs>
    <ds:schemaRef ds:uri="http://www.w3.org/XML/1998/namespace"/>
    <ds:schemaRef ds:uri="http://schemas.microsoft.com/office/2006/documentManagement/types"/>
    <ds:schemaRef ds:uri="f2ef5380-b53b-4162-8161-ec93e4e73365"/>
    <ds:schemaRef ds:uri="e7897449-8e6f-4cef-be58-e81a4abd4035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31A0449-DD55-4521-93B9-4CB8B1B0931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CFB177-A053-44D9-AB88-8F9025B19C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ef5380-b53b-4162-8161-ec93e4e73365"/>
    <ds:schemaRef ds:uri="e7897449-8e6f-4cef-be58-e81a4abd40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PKK 042026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Karačić Matajz</dc:creator>
  <cp:keywords/>
  <dc:description/>
  <cp:lastModifiedBy>Željko Kasunić</cp:lastModifiedBy>
  <cp:revision/>
  <cp:lastPrinted>2024-07-31T06:55:25Z</cp:lastPrinted>
  <dcterms:created xsi:type="dcterms:W3CDTF">2024-07-17T06:41:21Z</dcterms:created>
  <dcterms:modified xsi:type="dcterms:W3CDTF">2026-04-28T15:30:42Z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0x01010003F48B68A63FCD48B17E36FC7FCD5643</vt:lpwstr>
  </property>
</Properties>
</file>