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kasunic\Desktop\"/>
    </mc:Choice>
  </mc:AlternateContent>
  <xr:revisionPtr revIDLastSave="0" documentId="13_ncr:1_{A79BF3C7-901A-48B2-9C35-32CA29E08C4E}" xr6:coauthVersionLast="47" xr6:coauthVersionMax="47" xr10:uidLastSave="{00000000-0000-0000-0000-000000000000}"/>
  <bookViews>
    <workbookView xWindow="28680" yWindow="-120" windowWidth="29040" windowHeight="15720" xr2:uid="{CA853E88-88B9-48BE-8E70-688CE54F5947}"/>
  </bookViews>
  <sheets>
    <sheet name="PKK 102026" sheetId="2" r:id="rId1"/>
  </sheets>
  <definedNames>
    <definedName name="_xlnm._FilterDatabase" localSheetId="0" hidden="1">'PKK 102026'!$A$3:$BW$19</definedName>
    <definedName name="query__71" localSheetId="0" hidden="1">'PKK 102026'!$B$3:$M$23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66609AC-A6A6-4098-B696-6146187BAE0D}" odcFile="C:\Users\akaracic\Downloads\query (71).iqy" keepAlive="1" name="query (71)" type="5" refreshedVersion="8" minRefreshableVersion="3" saveData="1">
    <dbPr connection="Provider=Microsoft.Office.List.OLEDB.2.0;Data Source=&quot;&quot;;ApplicationName=Excel;Version=12.0.0.0" command="&lt;LIST&gt;&lt;VIEWGUID&gt;{383F934C-895F-4015-97E8-49318F510345}&lt;/VIEWGUID&gt;&lt;LISTNAME&gt;{385BF5AB-8A97-4A3E-AFA1-B11D861E46A9}&lt;/LISTNAME&gt;&lt;LISTWEB&gt;https://mrrfeu365.sharepoint.com/SPOPMI/EVALUATION/OPKK/TRS/REG/_vti_bin&lt;/LISTWEB&gt;&lt;LISTSUBWEB&gt;&lt;/LISTSUBWEB&gt;&lt;ROOTFOLDER&gt;/SPOPMI/EVALUATION/OPKK/TRS/REG/Lists/Postupci%20dodjele%20PKK%20i%20ITP%2020212027&lt;/ROOTFOLDER&gt;&lt;/LIST&gt;" commandType="5"/>
  </connection>
</connections>
</file>

<file path=xl/sharedStrings.xml><?xml version="1.0" encoding="utf-8"?>
<sst xmlns="http://schemas.openxmlformats.org/spreadsheetml/2006/main" count="172" uniqueCount="120">
  <si>
    <t xml:space="preserve">Informacije koje se objavljuju na web-u u okviru ažuriranja indikativnog plana.  </t>
  </si>
  <si>
    <t>Naziv poziva na podnošenje prijedloga</t>
  </si>
  <si>
    <t>Zemljopisno područje obuhvaćeno pozivom na podnošenje prijedloga</t>
  </si>
  <si>
    <t>Naziv prioriteta</t>
  </si>
  <si>
    <t>Naziv i oznaka specifičnog cilja</t>
  </si>
  <si>
    <t>Ciljevi poziva na podnošenje prijedloga</t>
  </si>
  <si>
    <t>Vrsta poziva</t>
  </si>
  <si>
    <t>Kratki opis prihvatljivih aktivnosti</t>
  </si>
  <si>
    <t>Vrsta prihvatljivih podnositelja zahtjeva</t>
  </si>
  <si>
    <t>Ukupni iznos bespovratnih sredstava za poziv</t>
  </si>
  <si>
    <t>Indikativni intenzitet potpore</t>
  </si>
  <si>
    <t xml:space="preserve">Indikativni datum početka poziva </t>
  </si>
  <si>
    <t xml:space="preserve">Indikativni datum završetka poziva </t>
  </si>
  <si>
    <t>Redni broj</t>
  </si>
  <si>
    <t xml:space="preserve">Raspored planiranih poziva na podnošenje prijedloga za Program Konkurentnost i kohezija 2021.-2027. za 2026. godinu (stanje 10/2026) </t>
  </si>
  <si>
    <t>Razvoj održivog turizma kroz ulaganja u javnu turističku infrastrukturu</t>
  </si>
  <si>
    <t>Republika Hrvatska</t>
  </si>
  <si>
    <t>Jačanje zdravstvenog sustava, promicanje socijalnog uključivanja, obrazovanja i cjeloživotnog učenja</t>
  </si>
  <si>
    <t>4.vi. Jačanje uloge kulture i održivog turizma u gospodarskom razvoju, socijalnoj uključenosti i socijalnim inovacijama</t>
  </si>
  <si>
    <t>Poticanje uključivog i održivog gospodarskog i socijalnog razvoja te socijalnog uključivanja stanovništva kroz osiguranje infrastrukturnih preduvjeta za razvoj novih diverzificiranih turističkih proizvoda i usluga.</t>
  </si>
  <si>
    <t>Otvoreni (privremeni)</t>
  </si>
  <si>
    <t xml:space="preserve">Obnova, rekonstrukcija i prenamjena te gradnja objekata javne turističke i sportske infrastrukture
Aktivnosti koje doprinose okolišnim ciljevima (aktivnosti ozelenjavanja, unaprjeđenja energetske učinkovistosti, korištenja OIE).
Nabava opreme i alata, uključujući digitalne tehnologije koja služi razvoju novih poslovnih modela temeljenih na autentičnosti lokalnih zajednica, kulturni i prirodnoj baštini, zdravlju i sportu. 
Aktivnosti povećavanja dostupnosti javne turističke infratsrukture ranjivim skupinama.
Priprema studija, analiza i ostale potrebne dokumentacija te druge potporne aktivnosti.
</t>
  </si>
  <si>
    <t xml:space="preserve">JLPRS
</t>
  </si>
  <si>
    <t>Jačanje usluga eZdravstva i bolja primjena digitalnih rješenja</t>
  </si>
  <si>
    <t>4.v. Osiguravanje jednakog pristupa zdravstvenoj skrbi i poticanje otpornosti zdravstvenih sustava, uključujući primarnu skrb, te promicanje prijelaza s institucionalne skrbi na skrb unutar obitelji i zajednice</t>
  </si>
  <si>
    <t>Unaprjeđena razmjena informacija među dionicima u zdravstvu te poboljšane usluge telemedicine</t>
  </si>
  <si>
    <t>Izravna dodjela</t>
  </si>
  <si>
    <t>Nabava softverskog rješenja/opreme za uspostavu povezivosti vozila hitne medicinske skrbi i objedinjenih hitnih bolničkih prijema</t>
  </si>
  <si>
    <t>HZHM</t>
  </si>
  <si>
    <t>Modernizacija ustanova za provedbu cjelodnevne škole (CDŠ) u osnovnoškolskom obrazovanju</t>
  </si>
  <si>
    <t>4.ii. Poboljšanje jednakog pristupa uključivim i kvalitetnim uslugama obrazovanja, osposobljavanja i cjeloživotnog učenja kroz razvoj pristupačne infrastrukture, među ostalim i jačanjem otpornosti obrazovanja i osposobljavanja na daljinu i na internetu</t>
  </si>
  <si>
    <t>Unaprjeđenje uvjeta za izvođenje nastave, uključujući uspostavu i unaprjeđenje infrastrukture za osiguranje uvjeta zdravog života djece. Ulaganjima kroz EFRR podržat će se matične osnovne škole koje već imaju organiziranu nastavu u jednoj smjeni, ali su im potrebne infrastrukturne prilagodbe i opremanje kako bi započeli uvođenje modela CDŠ</t>
  </si>
  <si>
    <t xml:space="preserve">Modernizacija ustanova koje obavljaju djelatnost osnovnoškolskog odgoja i obrazovanja
• Izvedba građevinskih, obrtničkih i instalaterskih radova za potrebe provedbe programa cjelodnevne škole 
• Opremanje kuhinja, blagovaonica i učionica 
• Usluge stručnog nadzora nad izvedbom radova i opremanjem 
• Promidžba i vidljivost se odnosi na promidžbu i vidljivost operacije s ciljem podizanja vidljivosti projektnih aktivnosti i financiranja EU-a. 
</t>
  </si>
  <si>
    <t xml:space="preserve">Osnivači osnovnih škola, ustanove koje obavljaju djelatnost osnovnoškolskog odgoja i obrazovanja
</t>
  </si>
  <si>
    <t xml:space="preserve">Obilaznica Nedelišća i Pušćina
</t>
  </si>
  <si>
    <t>Međimurska županija</t>
  </si>
  <si>
    <t>Razvoj održive intermodalne urbane mobitlnosti, kao dio prijelaza na niskougljično gospodarstvo</t>
  </si>
  <si>
    <t>RSO2.8. Promicanje održive multimodalne gradske mobilnosti kao dijela prelaska na gospodarstvo s nultom neto stopom emisija ugljika (EFRR)</t>
  </si>
  <si>
    <t>Glavni cilj je razvoj i unapređenje regionalne i lokalne mobilnosti, poboljšanje pristupa regionalnim centrima, poboljšanje regionalne pristupačnosti i rasterećenje naseljenih mjesta Nedelišća i Pušćina od tranzitnog prometa radi povećanja sigurnosti.</t>
  </si>
  <si>
    <t xml:space="preserve">1.	Izvođenje radova 
2.	Nadzor nad radovima
3.	Pričuva 
4.	Aktivnosti povezane s horizontalnim politikama
5.	Promidžba i vidljivost 
6.	Upravljanje projektom i administracija </t>
  </si>
  <si>
    <t>Hrvatske ceste d.o.o.</t>
  </si>
  <si>
    <t>Druga šansa za MSP</t>
  </si>
  <si>
    <t>Jačanje gospodarstva ulaganjem u istraživanje i inovacije, podupiranjem poslovne konkurentnosti, digitalizacije i razvojem vještina za pametnu specijalizaciju</t>
  </si>
  <si>
    <t>1.iii. Jačanje održivog rasta i konkurentnosti MSP-ova i otvaranje radnih mjesta u njima, među ostalim i kroz produktivna ulaganja</t>
  </si>
  <si>
    <t>MSP-ovi</t>
  </si>
  <si>
    <t xml:space="preserve">Autocesta A8, dogradnja drugog kolnika – čvor Matulji
</t>
  </si>
  <si>
    <t>Primorsko-goranska županija</t>
  </si>
  <si>
    <t>Razvoj održive, pametne i sigurne mobilnosti</t>
  </si>
  <si>
    <t>RSO3.1. Razvoj pametne, sigurne, održive i intermodalne mreže TEN-T otporne na klimatske promjene (EFRR)</t>
  </si>
  <si>
    <t>Uklanjanje uskog grla i uspostava potpunog profila autoceste koji spaja autocestu A7 i autocestu A8 (Istarski ipsilon).</t>
  </si>
  <si>
    <t xml:space="preserve">1.	Izvođenje radova na dogradnji drugog kolnika-čvor Matulji
2.	Nadzor nad radovima
3.	Pričuva 
4.	Otkup zemljišta
5.	Promidžba i vidljivost 
6.	Upravljanje projektom i administracija </t>
  </si>
  <si>
    <t>Hrvatske autoceste d.o.o</t>
  </si>
  <si>
    <t>Potporna infrastruktura za operaciju "Jačanje kompetencija istraživača za pametnu specijalizaciju"</t>
  </si>
  <si>
    <t>1.i. Razvoj i jačanje istraživačkih i inovacijskih kapaciteta te primjena naprednih tehnologija</t>
  </si>
  <si>
    <t xml:space="preserve">Adaptacija i povezani građevinski radovi te opremanje, troškovi izvođenja i nadzora građevinskih radova, diseminacija rezultata projekta i vidljivost, upravljanje projektom, horizontalne aktivnosti i ostale potrebne aktivnosti za provedbu projekta financiranih u okviru Poziva "Jačanje kompetencija studenata i mladih istraživača za pamenu specijalizaciju i industrijsku tranziciju", PK.1.4.02
</t>
  </si>
  <si>
    <t>Ograničeni (trajni)</t>
  </si>
  <si>
    <t xml:space="preserve">Adaptacija i povezani građevinski radovi te opremanje, troškovi izvođenja i nadzora građevinskih radova, diseminacija rezultata projekta i vidljivost, upravljanje projektom, horizontalne aktivnosti i ostale potrebne aktivnosti za provedbu projekta.
</t>
  </si>
  <si>
    <t xml:space="preserve">Ustanove koje su potpisale Ugovor o dojeli bespovratnih sredstava u sklopu RSO 1.4. Operacije 1 "Jačanje kompetencija istraživača za pametnu specijalizaciju i industrijsku tranziciju
</t>
  </si>
  <si>
    <t>Osiguravanje infrastrukturnih uvjeta za jačanje kapaciteta odgojno-obrazovnih radnika</t>
  </si>
  <si>
    <t>Podizanje kvalitete usavršavanja uspostavom centra za jačanje kapaciteta nastavnog osoblja. Ulaganje u središnje mjesto usavršavanja pridonijet će kvaliteti, adresirajući ključne potrebe, posebice u području poučavanja učenika s posebnim potrebama, individualiziranom učenju, primjeni IKT u nastavi te poučavanju kroskurikularnih vještina, te osigurati troškovno efikasnije izvođenje usavršavanja nastavnog osoblja.</t>
  </si>
  <si>
    <t>Radovi na dogradnji, rekonstrukciji, obnovi i prilagodbi objekata centra te nabava specijalizirane opreme</t>
  </si>
  <si>
    <t>MZO</t>
  </si>
  <si>
    <t>Rekonstrukcija postojećeg i izgradnja drugog kolosijeka željezničke pruge na dionici Dugo Selo-Novska</t>
  </si>
  <si>
    <t>Zagrebačka županija, Sisačko-moslavačka županija</t>
  </si>
  <si>
    <t>3.i. Razvoj pametne, sigurne, održive i intermodalne mreže TEN-T koja je otporna na klimatske promjene</t>
  </si>
  <si>
    <t>Prevladavanje postojećih uskih grla u Hrvatskoj TEN-T mreži i ispunjavanje zahtjeva utvrđenih Uredbom Komisije (EU) br. 1299/2014. Opremanje željeznica europskim sustavom upravljanja prometom (ERTMS) sa ciljem postizanja potrebne razine interoperabilnosti na željezničkim linijama u sklopu TEN-T mreže</t>
  </si>
  <si>
    <t xml:space="preserve">1. Izvođenje radova
2. Nadzor nad radovima
3. Nabava opreme
4. Upravljanje projektom i administracija
5. Promidžba i vidljivost
</t>
  </si>
  <si>
    <t>Operater željezničke infrastrukture (HŽ Infrastruktura)</t>
  </si>
  <si>
    <t>PROJEKT ZAŠTITE OD ZASLANJENJA TALA I VODA PODRUČJA DONJE NERETVE</t>
  </si>
  <si>
    <t>Promicanje energetske učinkovitosti i obnovljivih izvora energije, prilagodbe na klimatske promjene, sprječavanje rizika, zaštita okoliša i održivosti resursa</t>
  </si>
  <si>
    <t>Promicanja prilagodbe klimatskim promjenama u kontekstu smanjenja zaslanjenja tala i voda na području Donje Neretve prvenstveno vodeći računa o očuvanju bio-raznolikosti te doprinosu projekta očuvanju prirodnih staništa u duhu klimatskih promjena (podizanje razine mora).</t>
  </si>
  <si>
    <t>Radovi na izgradnji mobilne pregrade na Neretvi.</t>
  </si>
  <si>
    <t>Hrvatske vode</t>
  </si>
  <si>
    <t>Stambeno zbrinjavanje na potpomognutim područjima - faza 2</t>
  </si>
  <si>
    <t>Potpomognuta područja</t>
  </si>
  <si>
    <t>Stambeno zbrinjavanje na potpomognutim područjima</t>
  </si>
  <si>
    <t xml:space="preserve">4.vii. Promicanja pristupa priuštivom stanovanju i održivom stanovanju
</t>
  </si>
  <si>
    <t>Ulaganje u izgradnju i obnovu/modernizaciju javne stambene infrastrukture u cilju demografskog razvoja potpomognutih područja</t>
  </si>
  <si>
    <t>Izgradnja stambenih jedinica u državnom vlasništvu (stambene zgrade i obiteljske kuće)</t>
  </si>
  <si>
    <t>Ministarstvo prostornoga uređenja, graditeljstva i državne imovine</t>
  </si>
  <si>
    <t xml:space="preserve">Start-up/spin off poduzeća mladih istraživača </t>
  </si>
  <si>
    <t xml:space="preserve">Poticanje poduzetničke aktivnosti mladih istraživača kroz dodjelu potpora za razvoj vlastitog start-up/spin-off poduzeća. </t>
  </si>
  <si>
    <t xml:space="preserve">Provođenje istraživanja, osposobljavanje/usavršavanje, poslovna validacija, provjera i zaštita intelektualnog vlasništva, upravljanje projektom, diseminacija rezultata istraživačke teme, promocija i vidljivost projekta te provedba horizontalnih aktivnosti </t>
  </si>
  <si>
    <t xml:space="preserve">MSP- ovi
Prijavitelj je poduzeće koje mora dokazati da kumulativno zadovoljava sljedeće uvjete: 
1)	zadovoljava definiciju mikro ili malog poduzeća, sukladno Prilogu I. Definicija mikro, malih i srednjih poduzeća Uredbe 651/2014;
2)	poduzeće je neuvršteno i osnovano je najviše pet godina prije dana podnošenja projektnog prijedloga; 
3)	poduzeće nije preuzelo djelatnost drugog poduzeća;
4)	poduzeće još nije raspodijelilo dobit; 
5)	poduzeće nije steklo drugo poduzeće niti je osnovano spajanjem;
6)	poduzeće je u (su)vlasništvu jednog ili više mladih istraživača (mladi istraživač ima najmanje 10% udjela u vlasničkoj strukturi), zaposlenih na istraživačkoj organizaciji u RH u trenutku predaje projektnog prijedloga (uvjet se odnosi isključivo na trenutak podnošenja projektnog prijedloga, odnosno Poziv ne uvjetuje zadržavanje ili promjenu radnog mjesta istraživača);
7)	poduzeće mora biti osnovano najmanje trideset (30) dana prije dana predaje projektnog prijedloga.
8)	poduzeće ima regulirane uvjete korištenja intelektualnog vlasništva za tehnologiju ili rješenje koje je predmet projekta, u vidu Sporazuma s istraživačkom organizacijom.  
</t>
  </si>
  <si>
    <t xml:space="preserve">Poziv na sufinanciranje izgradnje dionice 
čvor Vučevica na autocesti A1
do državne ceste DC8 u Kaštelima
</t>
  </si>
  <si>
    <t>Jadranska Hrvatska</t>
  </si>
  <si>
    <t>Ulaganje u obranu i sigurnost</t>
  </si>
  <si>
    <t>RSO3.3 Otporna obrambena infrastruktura i civilna spremnost</t>
  </si>
  <si>
    <t>Izgradnja nove ceste, novi ulaz u grad Split i povećanje vojne mobilnosti</t>
  </si>
  <si>
    <t>1. Izvođenje radova
2. Nadzor nad radovima
3. Otkup zemljišta
4. Arheologija
5. Vođenje projekta i administracija
6. Promidžba i vidljivost</t>
  </si>
  <si>
    <t>Hrvatske ceste d.o.o., Zagreb</t>
  </si>
  <si>
    <t xml:space="preserve">AI4Health.CRO EDIH - Jačanje EDIH-ova : podrška za projekte EDIH-ova - sufinanciranje uz program Digitalna Europa
</t>
  </si>
  <si>
    <t>1.ii. Iskorištavanje koristi digitalizacije za građane, poduzeća, istraživačke organizacije i tijela javne vlasti</t>
  </si>
  <si>
    <t xml:space="preserve">EDIH-ovi pružaju pristup tehničkoj ekspertizi i eksperimentima kako bi prvenstveno tvrtke, ali i javni sektor,  mogli testirati nove tehnologije i poslovne modele prije ulaganja u iste. EDIH-ovi tvrtkama također pružaju inovacijske usluge, savjetovanje o financiranju te obuku i razvoj vještina koje su potrebne za uspješnu digitalnu transformaciju. </t>
  </si>
  <si>
    <t xml:space="preserve">Cilj EDIH-a je da specijalizacijom i međusobnim sinergijama, predstavljaju (regionalna) središta koja će podržati digitalnu transformaciju Europske unije i koji će širiti najnovija dostignuća, posebice u područjima:
1)	umjetne inteligencije (AI), 
2)	kibernetičke sigurnosti i 
3)	računalstva visokih performansi (HPC). </t>
  </si>
  <si>
    <t>Koordinator konzorcija AI4Health; CRO EDIH (Institut Ruđer Bošković)</t>
  </si>
  <si>
    <t xml:space="preserve">CROBOHUB++EDIH - Jačanje EDIH-ova: podrška za projekte EDIH-ova - sufinanciranje uz program Digitalna Europa
</t>
  </si>
  <si>
    <t>Koordinator konzorcija CROBOHUB++ EDIH (Sveučilište u Zagrebu, Fakultet elektrotehnike i računarstva)</t>
  </si>
  <si>
    <t xml:space="preserve">AI&amp;GAMING EDIH - Jačanje EDIH-ova : podrška za projekte EDIH-ova - sufinanciranje uz program Digitalna Europa
</t>
  </si>
  <si>
    <t>Koordinator konzorcija AI&amp;Gaming EDIH (Regionalni koordinator Sisačko-moslavačke županije)</t>
  </si>
  <si>
    <t>Ulaganja malih, srednjih i velikih poduzetnika u prelazak na kružno gospodarstvo</t>
  </si>
  <si>
    <t>2.vi. Promicanje prijelaza na kružno i resursno učinkovitije gospodarstvo</t>
  </si>
  <si>
    <t>Razvoja novih proizvoda i usluga koji su usklađeni s načelima i doprinose prelasku na kružno gospodarstvo</t>
  </si>
  <si>
    <t>Ulaganja malih, srednjih i velikih poduzetnika u prelazak na kružno gospodarstvo.</t>
  </si>
  <si>
    <t>Mala, srednja i velika poduzeća.</t>
  </si>
  <si>
    <t xml:space="preserve">Digitalna transformacija i reforma informacijskog sustava zaštite okoliša </t>
  </si>
  <si>
    <t>Poboljšana kvaliteta i dostupnost podataka iz područja gospodarenja otpadom i sektorskih pritisaka, kvalitete zraka i emisijama stakleničkih plinova kroz  digitalno transformirani informacijski sustav zaštite okoliša s elementima "good governence" i "closer to the citizens"</t>
  </si>
  <si>
    <t>1.Digitalna transformacija sustava iz područja gospodarenja otpadom i sektorskih pritisaka 2. Digitalizacija procesa i osiguranje transparentnosti podataka o emisijama onečišćujućih tvari u zrak i stakleničkih plinova 3.Omogućavanje geoprostornog prikaza podataka i informacija prilagođeno na mobilne aplikacije uključujući komponente "good governence" i "closer to the citizens"</t>
  </si>
  <si>
    <t>Ministarstvo zaštite okoliša i zelene tranzicije</t>
  </si>
  <si>
    <t>Provedba primijenjenih istraživanja u svrsi povećanja znanja o očuvanju prirode</t>
  </si>
  <si>
    <t>2.vii. Jačanje zaštite i očuvanja prirode, bioraznolikosti i zelene infrastrukture, među ostalim u urbanim područjima, te smanjenje svih oblika onečišćenja</t>
  </si>
  <si>
    <t>Povećanje znanja o očuvanju prirode koje doprinose ciljevima Strategije EU za bioraznolikost do 2030.</t>
  </si>
  <si>
    <t>- Organizacija i provedba istraživanja,
- osiguranje javnosti i dostupnosti podataka i rezultata,
-  jačanje kapaciteta za provedbu istraživanja uključujući nabavu opreme, 
- upravljanje projektom, 
- informiranje i vidljivost.</t>
  </si>
  <si>
    <t>Organizacije civilnog društva aktivne u području zaštite prirode i bioraznolikosti, znanstvene i stručne institucije i institucije za istraživanje i razvoj aktivne u području zaštite prirode i bioraznolikosti</t>
  </si>
  <si>
    <t>Izravna dodjela za ulaganja u poboljšanje vodoopskrbe, odvodnje i pročišćavanja otapanih voda u sklopu vodno-komunalnih projekata aglomeracija</t>
  </si>
  <si>
    <t>Svrha  je usklađivanje s Okvirnom direktivom o vodama (2000/60/EZ), Direktivom o pročišćavanju komunalnih otpadnih voda (91/271/EEZ), Direktivom o odvodnji i pročišćavanju komunalnih otpadnih voda (preinaka) 2024/3019 i Direktivom kvaliteti vode namijenjene za ljudsku potrošnju (2020/2184)</t>
  </si>
  <si>
    <t>1. Radovi izgradnje/rekonstrukcije sustava javne vodoopskrbe i odvodnje
2. Izgradnja/rekonstrukcija/dogradnja UPOV-a, NUS, sušenje mulja
3. Nabava i implementacija komunalne opreme
4. Usluge stručnog nadzora
5. Upravljanje projektom
6. Informiranje i vidljivost</t>
  </si>
  <si>
    <t>javni isporučitelji vodnih usluga</t>
  </si>
  <si>
    <t>Poziv Druga šansa za mala i srednja poduzeća (MSP) usmjeren je na pružanje podrške malim i srednjim poduzetnicima u jačanju otpornosti putem uspostave sustava ranog upozoravanja, s ciljem izbjegavanja stečaja ili smanjivanja posljedica stečaja.</t>
  </si>
  <si>
    <t>- Uspostava Sustava ranog upozoravanja
 -Nefinancijska podrška poduzetnicima
- Financijska potpora poduzetnicima
- Upravljanje projektom
- Promidžba i vidljivost projekta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</si>
</sst>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7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0"/>
      <name val="Arial"/>
      <family val="2"/>
      <charset val="238"/>
    </font>
    <font>
      <b/>
      <sz val="18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0"/>
      <name val="Calibri"/>
      <family val="2"/>
    </font>
    <font>
      <sz val="8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/>
    <xf numFmtId="9" fontId="1" fillId="0" borderId="0" applyFont="0" applyFill="0" applyBorder="0" applyAlignment="0" applyProtection="0"/>
    <xf numFmtId="0" fontId="22" fillId="0" borderId="0"/>
  </cellStyleXfs>
  <cellXfs count="32">
    <xf numFmtId="0" fontId="0" fillId="0" borderId="0" xfId="0"/>
    <xf numFmtId="0" fontId="20" fillId="0" borderId="0" xfId="0" applyFont="1" applyAlignment="1">
      <alignment vertical="center"/>
    </xf>
    <xf numFmtId="9" fontId="20" fillId="0" borderId="10" xfId="44" applyFont="1" applyFill="1" applyBorder="1" applyAlignment="1">
      <alignment horizontal="center" vertical="center"/>
    </xf>
    <xf numFmtId="9" fontId="21" fillId="0" borderId="10" xfId="44" applyFont="1" applyFill="1" applyBorder="1" applyAlignment="1">
      <alignment horizontal="center" vertical="center"/>
    </xf>
    <xf numFmtId="0" fontId="25" fillId="0" borderId="17" xfId="42" applyFont="1" applyBorder="1" applyAlignment="1">
      <alignment horizontal="center" vertical="center" wrapText="1"/>
    </xf>
    <xf numFmtId="0" fontId="25" fillId="0" borderId="14" xfId="42" applyFont="1" applyBorder="1" applyAlignment="1">
      <alignment horizontal="center" vertical="center" wrapText="1"/>
    </xf>
    <xf numFmtId="0" fontId="25" fillId="0" borderId="18" xfId="42" applyFont="1" applyBorder="1" applyAlignment="1">
      <alignment horizontal="center" vertical="center" wrapText="1"/>
    </xf>
    <xf numFmtId="0" fontId="25" fillId="0" borderId="19" xfId="42" applyFont="1" applyBorder="1" applyAlignment="1">
      <alignment horizontal="center" vertical="center" wrapText="1"/>
    </xf>
    <xf numFmtId="9" fontId="20" fillId="0" borderId="12" xfId="44" applyFont="1" applyFill="1" applyBorder="1" applyAlignment="1">
      <alignment horizontal="center" vertical="center"/>
    </xf>
    <xf numFmtId="0" fontId="20" fillId="0" borderId="10" xfId="0" applyFont="1" applyBorder="1" applyAlignment="1">
      <alignment vertical="center" wrapText="1"/>
    </xf>
    <xf numFmtId="49" fontId="20" fillId="0" borderId="10" xfId="0" applyNumberFormat="1" applyFont="1" applyBorder="1" applyAlignment="1">
      <alignment vertical="center" wrapText="1"/>
    </xf>
    <xf numFmtId="49" fontId="20" fillId="0" borderId="10" xfId="0" applyNumberFormat="1" applyFont="1" applyBorder="1" applyAlignment="1">
      <alignment vertical="center"/>
    </xf>
    <xf numFmtId="14" fontId="20" fillId="0" borderId="10" xfId="0" applyNumberFormat="1" applyFont="1" applyBorder="1" applyAlignment="1">
      <alignment horizontal="center" vertical="center"/>
    </xf>
    <xf numFmtId="14" fontId="20" fillId="0" borderId="16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vertical="center" wrapText="1"/>
    </xf>
    <xf numFmtId="49" fontId="21" fillId="0" borderId="10" xfId="0" applyNumberFormat="1" applyFont="1" applyBorder="1" applyAlignment="1">
      <alignment vertical="center" wrapText="1"/>
    </xf>
    <xf numFmtId="49" fontId="21" fillId="0" borderId="10" xfId="0" applyNumberFormat="1" applyFont="1" applyBorder="1" applyAlignment="1">
      <alignment vertical="center"/>
    </xf>
    <xf numFmtId="14" fontId="21" fillId="0" borderId="10" xfId="0" applyNumberFormat="1" applyFont="1" applyBorder="1" applyAlignment="1">
      <alignment horizontal="center" vertical="center"/>
    </xf>
    <xf numFmtId="14" fontId="21" fillId="0" borderId="16" xfId="0" applyNumberFormat="1" applyFont="1" applyBorder="1" applyAlignment="1">
      <alignment horizontal="center" vertical="center"/>
    </xf>
    <xf numFmtId="0" fontId="20" fillId="0" borderId="12" xfId="0" applyFont="1" applyBorder="1" applyAlignment="1">
      <alignment vertical="center" wrapText="1"/>
    </xf>
    <xf numFmtId="49" fontId="20" fillId="0" borderId="12" xfId="0" applyNumberFormat="1" applyFont="1" applyBorder="1" applyAlignment="1">
      <alignment vertical="center" wrapText="1"/>
    </xf>
    <xf numFmtId="14" fontId="20" fillId="0" borderId="12" xfId="0" applyNumberFormat="1" applyFont="1" applyBorder="1" applyAlignment="1">
      <alignment horizontal="center" vertical="center"/>
    </xf>
    <xf numFmtId="14" fontId="20" fillId="0" borderId="15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4" fontId="20" fillId="0" borderId="10" xfId="0" applyNumberFormat="1" applyFont="1" applyBorder="1" applyAlignment="1">
      <alignment horizontal="right" vertical="center"/>
    </xf>
    <xf numFmtId="4" fontId="21" fillId="0" borderId="10" xfId="0" applyNumberFormat="1" applyFont="1" applyBorder="1" applyAlignment="1">
      <alignment horizontal="right" vertical="center"/>
    </xf>
    <xf numFmtId="4" fontId="20" fillId="0" borderId="12" xfId="0" applyNumberFormat="1" applyFont="1" applyBorder="1" applyAlignment="1">
      <alignment horizontal="right" vertical="center"/>
    </xf>
    <xf numFmtId="0" fontId="20" fillId="0" borderId="20" xfId="0" applyFont="1" applyBorder="1" applyAlignment="1">
      <alignment horizontal="center" vertical="center"/>
    </xf>
    <xf numFmtId="49" fontId="20" fillId="0" borderId="12" xfId="0" applyNumberFormat="1" applyFont="1" applyBorder="1" applyAlignment="1">
      <alignment vertical="center"/>
    </xf>
    <xf numFmtId="9" fontId="20" fillId="0" borderId="12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11" xfId="0" applyFont="1" applyBorder="1" applyAlignment="1">
      <alignment horizontal="center" vertic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C878F8F0-FD11-4B23-A9D8-6B4D61FA9C06}"/>
    <cellStyle name="Normal 3" xfId="42" xr:uid="{189A5ACD-FDE7-41D0-9C71-84850A39BC0E}"/>
    <cellStyle name="Normal 3 2 2" xfId="45" xr:uid="{C72355A0-3186-4F80-B0A4-CA1D5B0D1B27}"/>
    <cellStyle name="Note" xfId="15" builtinId="10" customBuiltin="1"/>
    <cellStyle name="Output" xfId="10" builtinId="21" customBuiltin="1"/>
    <cellStyle name="Percent" xfId="44" builtinId="5"/>
    <cellStyle name="Title" xfId="1" builtinId="15" customBuiltin="1"/>
    <cellStyle name="Total" xfId="17" builtinId="25" customBuiltin="1"/>
    <cellStyle name="Warning Text" xfId="14" builtinId="11" customBuiltin="1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/m/yyyy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3" formatCode="0%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DC3EE22A-078D-410D-B3D1-3EA3DC20EEF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152695-7014-49E1-970E-01143E1063E3}" name="Table1" displayName="Table1" ref="A3:M24" totalsRowCount="1" headerRowDxfId="27" tableBorderDxfId="26" headerRowCellStyle="Normal 3">
  <autoFilter ref="A3:M23" xr:uid="{A0152695-7014-49E1-970E-01143E1063E3}"/>
  <sortState xmlns:xlrd2="http://schemas.microsoft.com/office/spreadsheetml/2017/richdata2" ref="A4:M23">
    <sortCondition ref="L3:L23"/>
  </sortState>
  <tableColumns count="13">
    <tableColumn id="1" xr3:uid="{D61564F7-D679-4D38-8A2A-683A6F4595C6}" name="Redni broj" dataDxfId="25" totalsRowDxfId="24"/>
    <tableColumn id="2" xr3:uid="{68BB4397-0D45-4267-95DB-A5B874AB639B}" name="Naziv poziva na podnošenje prijedloga" dataDxfId="23" totalsRowDxfId="22"/>
    <tableColumn id="3" xr3:uid="{A7E5CA94-485A-4129-8F11-7F35EE7904F3}" name="Zemljopisno područje obuhvaćeno pozivom na podnošenje prijedloga" dataDxfId="21" totalsRowDxfId="20"/>
    <tableColumn id="4" xr3:uid="{1CEFEDAB-D329-4B19-9DFD-3B380D53253D}" name="Naziv prioriteta" dataDxfId="19" totalsRowDxfId="18"/>
    <tableColumn id="5" xr3:uid="{E47CB7D1-0FB4-4D08-80B3-1620C376FDF9}" name="Naziv i oznaka specifičnog cilja" dataDxfId="17" totalsRowDxfId="16"/>
    <tableColumn id="6" xr3:uid="{F4301B3A-240C-42BA-A657-1D3CB42564FC}" name="Ciljevi poziva na podnošenje prijedloga" dataDxfId="15" totalsRowDxfId="14"/>
    <tableColumn id="7" xr3:uid="{C251BD21-7290-4E12-8F52-F9265EA49710}" name="Vrsta poziva" dataDxfId="13" totalsRowDxfId="12"/>
    <tableColumn id="8" xr3:uid="{31BA86D8-45DF-4AE1-98A6-DA8FACB0CEAF}" name="Kratki opis prihvatljivih aktivnosti" dataDxfId="11" totalsRowDxfId="10"/>
    <tableColumn id="9" xr3:uid="{94098DBE-25AB-4347-B96A-082FE0BF8730}" name="Vrsta prihvatljivih podnositelja zahtjeva" dataDxfId="9" totalsRowDxfId="8"/>
    <tableColumn id="10" xr3:uid="{57346217-C6F2-4EB7-BE96-0039804613B3}" name="Ukupni iznos bespovratnih sredstava za poziv" totalsRowFunction="sum" dataDxfId="7" totalsRowDxfId="6"/>
    <tableColumn id="11" xr3:uid="{6FB23BE0-7022-467F-AFC2-C5654C4607C6}" name="Indikativni intenzitet potpore" dataDxfId="5" totalsRowDxfId="4" dataCellStyle="Percent"/>
    <tableColumn id="12" xr3:uid="{8A4E8DE2-425D-4F6E-B2DB-6FA8E062BF00}" name="Indikativni datum početka poziva " dataDxfId="3" totalsRowDxfId="2"/>
    <tableColumn id="13" xr3:uid="{42F52A8B-C955-49B3-AC78-A3EE0A80602E}" name="Indikativni datum završetka poziva " dataDxfId="1" totalsRow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7F1BA-AF8D-4E3C-89BF-C50948978FC4}">
  <dimension ref="A1:M24"/>
  <sheetViews>
    <sheetView tabSelected="1" topLeftCell="F1" zoomScale="80" zoomScaleNormal="80" workbookViewId="0">
      <selection activeCell="B4" sqref="B4"/>
    </sheetView>
  </sheetViews>
  <sheetFormatPr defaultColWidth="8.7109375" defaultRowHeight="15" x14ac:dyDescent="0.25"/>
  <cols>
    <col min="1" max="1" width="11.42578125" style="1" customWidth="1"/>
    <col min="2" max="2" width="54.7109375" style="1" customWidth="1"/>
    <col min="3" max="3" width="35" style="1" customWidth="1"/>
    <col min="4" max="4" width="40.140625" style="1" customWidth="1"/>
    <col min="5" max="5" width="45.7109375" style="1" customWidth="1"/>
    <col min="6" max="6" width="51.42578125" style="1" customWidth="1"/>
    <col min="7" max="7" width="18.28515625" style="1" customWidth="1"/>
    <col min="8" max="8" width="59.28515625" style="1" customWidth="1"/>
    <col min="9" max="9" width="82.7109375" style="1" customWidth="1"/>
    <col min="10" max="10" width="40.7109375" style="1" customWidth="1"/>
    <col min="11" max="11" width="27.28515625" style="1" customWidth="1"/>
    <col min="12" max="12" width="31.28515625" style="1" customWidth="1"/>
    <col min="13" max="13" width="32.7109375" style="1" customWidth="1"/>
  </cols>
  <sheetData>
    <row r="1" spans="1:13" ht="23.25" x14ac:dyDescent="0.25"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x14ac:dyDescent="0.25">
      <c r="B2" s="31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30" x14ac:dyDescent="0.25">
      <c r="A3" s="4" t="s">
        <v>13</v>
      </c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7" t="s">
        <v>12</v>
      </c>
    </row>
    <row r="4" spans="1:13" ht="135" x14ac:dyDescent="0.25">
      <c r="A4" s="23">
        <v>1</v>
      </c>
      <c r="B4" s="9" t="s">
        <v>52</v>
      </c>
      <c r="C4" s="10" t="s">
        <v>16</v>
      </c>
      <c r="D4" s="10" t="s">
        <v>42</v>
      </c>
      <c r="E4" s="9" t="s">
        <v>53</v>
      </c>
      <c r="F4" s="9" t="s">
        <v>54</v>
      </c>
      <c r="G4" s="11" t="s">
        <v>55</v>
      </c>
      <c r="H4" s="9" t="s">
        <v>56</v>
      </c>
      <c r="I4" s="9" t="s">
        <v>57</v>
      </c>
      <c r="J4" s="24">
        <v>5882352.9500000002</v>
      </c>
      <c r="K4" s="2">
        <v>0.85</v>
      </c>
      <c r="L4" s="12">
        <v>46300</v>
      </c>
      <c r="M4" s="12">
        <v>46392</v>
      </c>
    </row>
    <row r="5" spans="1:13" ht="210" x14ac:dyDescent="0.25">
      <c r="A5" s="23">
        <v>2</v>
      </c>
      <c r="B5" s="9" t="s">
        <v>15</v>
      </c>
      <c r="C5" s="10" t="s">
        <v>16</v>
      </c>
      <c r="D5" s="10" t="s">
        <v>17</v>
      </c>
      <c r="E5" s="9" t="s">
        <v>18</v>
      </c>
      <c r="F5" s="9" t="s">
        <v>19</v>
      </c>
      <c r="G5" s="11" t="s">
        <v>20</v>
      </c>
      <c r="H5" s="9" t="s">
        <v>21</v>
      </c>
      <c r="I5" s="9" t="s">
        <v>22</v>
      </c>
      <c r="J5" s="24">
        <v>40000000</v>
      </c>
      <c r="K5" s="2">
        <v>0.85</v>
      </c>
      <c r="L5" s="12">
        <v>46304</v>
      </c>
      <c r="M5" s="13">
        <v>46365</v>
      </c>
    </row>
    <row r="6" spans="1:13" ht="75" x14ac:dyDescent="0.25">
      <c r="A6" s="23">
        <v>3</v>
      </c>
      <c r="B6" s="9" t="s">
        <v>23</v>
      </c>
      <c r="C6" s="10" t="s">
        <v>16</v>
      </c>
      <c r="D6" s="10" t="s">
        <v>17</v>
      </c>
      <c r="E6" s="9" t="s">
        <v>24</v>
      </c>
      <c r="F6" s="9" t="s">
        <v>25</v>
      </c>
      <c r="G6" s="11" t="s">
        <v>26</v>
      </c>
      <c r="H6" s="9" t="s">
        <v>27</v>
      </c>
      <c r="I6" s="9" t="s">
        <v>28</v>
      </c>
      <c r="J6" s="24">
        <v>10000000</v>
      </c>
      <c r="K6" s="2">
        <v>1</v>
      </c>
      <c r="L6" s="12">
        <v>46310</v>
      </c>
      <c r="M6" s="13">
        <v>46539</v>
      </c>
    </row>
    <row r="7" spans="1:13" ht="150" x14ac:dyDescent="0.25">
      <c r="A7" s="23">
        <v>4</v>
      </c>
      <c r="B7" s="9" t="s">
        <v>29</v>
      </c>
      <c r="C7" s="10" t="s">
        <v>16</v>
      </c>
      <c r="D7" s="10" t="s">
        <v>17</v>
      </c>
      <c r="E7" s="9" t="s">
        <v>30</v>
      </c>
      <c r="F7" s="9" t="s">
        <v>31</v>
      </c>
      <c r="G7" s="11" t="s">
        <v>20</v>
      </c>
      <c r="H7" s="9" t="s">
        <v>32</v>
      </c>
      <c r="I7" s="9" t="s">
        <v>33</v>
      </c>
      <c r="J7" s="24">
        <v>143882589</v>
      </c>
      <c r="K7" s="2">
        <v>1</v>
      </c>
      <c r="L7" s="12">
        <v>46332</v>
      </c>
      <c r="M7" s="12">
        <v>46513</v>
      </c>
    </row>
    <row r="8" spans="1:13" ht="90" x14ac:dyDescent="0.25">
      <c r="A8" s="23">
        <v>5</v>
      </c>
      <c r="B8" s="14" t="s">
        <v>34</v>
      </c>
      <c r="C8" s="15" t="s">
        <v>35</v>
      </c>
      <c r="D8" s="15" t="s">
        <v>36</v>
      </c>
      <c r="E8" s="14" t="s">
        <v>37</v>
      </c>
      <c r="F8" s="14" t="s">
        <v>38</v>
      </c>
      <c r="G8" s="16" t="s">
        <v>26</v>
      </c>
      <c r="H8" s="14" t="s">
        <v>39</v>
      </c>
      <c r="I8" s="14" t="s">
        <v>40</v>
      </c>
      <c r="J8" s="25">
        <v>25387291.809999999</v>
      </c>
      <c r="K8" s="3">
        <v>0.85</v>
      </c>
      <c r="L8" s="17">
        <v>46341</v>
      </c>
      <c r="M8" s="18">
        <v>46371</v>
      </c>
    </row>
    <row r="9" spans="1:13" ht="75" x14ac:dyDescent="0.25">
      <c r="A9" s="23">
        <v>6</v>
      </c>
      <c r="B9" s="9" t="s">
        <v>41</v>
      </c>
      <c r="C9" s="10" t="s">
        <v>16</v>
      </c>
      <c r="D9" s="10" t="s">
        <v>42</v>
      </c>
      <c r="E9" s="9" t="s">
        <v>43</v>
      </c>
      <c r="F9" s="9" t="s">
        <v>118</v>
      </c>
      <c r="G9" s="11" t="s">
        <v>26</v>
      </c>
      <c r="H9" s="10" t="s">
        <v>119</v>
      </c>
      <c r="I9" s="9" t="s">
        <v>44</v>
      </c>
      <c r="J9" s="24">
        <v>11307000</v>
      </c>
      <c r="K9" s="2">
        <v>0.85</v>
      </c>
      <c r="L9" s="12">
        <v>46356</v>
      </c>
      <c r="M9" s="12">
        <v>46387</v>
      </c>
    </row>
    <row r="10" spans="1:13" ht="90" x14ac:dyDescent="0.25">
      <c r="A10" s="23">
        <v>7</v>
      </c>
      <c r="B10" s="9" t="s">
        <v>45</v>
      </c>
      <c r="C10" s="10" t="s">
        <v>46</v>
      </c>
      <c r="D10" s="10" t="s">
        <v>47</v>
      </c>
      <c r="E10" s="9" t="s">
        <v>48</v>
      </c>
      <c r="F10" s="9" t="s">
        <v>49</v>
      </c>
      <c r="G10" s="11" t="s">
        <v>26</v>
      </c>
      <c r="H10" s="9" t="s">
        <v>50</v>
      </c>
      <c r="I10" s="9" t="s">
        <v>51</v>
      </c>
      <c r="J10" s="24">
        <v>17210028.57</v>
      </c>
      <c r="K10" s="2">
        <v>0.85</v>
      </c>
      <c r="L10" s="12">
        <v>46356</v>
      </c>
      <c r="M10" s="13">
        <v>46386</v>
      </c>
    </row>
    <row r="11" spans="1:13" ht="135" x14ac:dyDescent="0.25">
      <c r="A11" s="23">
        <v>8</v>
      </c>
      <c r="B11" s="9" t="s">
        <v>58</v>
      </c>
      <c r="C11" s="10" t="s">
        <v>16</v>
      </c>
      <c r="D11" s="10" t="s">
        <v>17</v>
      </c>
      <c r="E11" s="9" t="s">
        <v>30</v>
      </c>
      <c r="F11" s="9" t="s">
        <v>59</v>
      </c>
      <c r="G11" s="11" t="s">
        <v>26</v>
      </c>
      <c r="H11" s="9" t="s">
        <v>60</v>
      </c>
      <c r="I11" s="9" t="s">
        <v>61</v>
      </c>
      <c r="J11" s="24">
        <v>17969000</v>
      </c>
      <c r="K11" s="2">
        <v>1</v>
      </c>
      <c r="L11" s="12">
        <v>46357</v>
      </c>
      <c r="M11" s="13">
        <v>46433</v>
      </c>
    </row>
    <row r="12" spans="1:13" ht="90" x14ac:dyDescent="0.25">
      <c r="A12" s="23">
        <v>9</v>
      </c>
      <c r="B12" s="9" t="s">
        <v>62</v>
      </c>
      <c r="C12" s="10" t="s">
        <v>63</v>
      </c>
      <c r="D12" s="10" t="s">
        <v>47</v>
      </c>
      <c r="E12" s="9" t="s">
        <v>64</v>
      </c>
      <c r="F12" s="9" t="s">
        <v>65</v>
      </c>
      <c r="G12" s="11" t="s">
        <v>26</v>
      </c>
      <c r="H12" s="9" t="s">
        <v>66</v>
      </c>
      <c r="I12" s="9" t="s">
        <v>67</v>
      </c>
      <c r="J12" s="24">
        <v>319929411.75999999</v>
      </c>
      <c r="K12" s="2">
        <v>1</v>
      </c>
      <c r="L12" s="12">
        <v>46357</v>
      </c>
      <c r="M12" s="13">
        <v>46416</v>
      </c>
    </row>
    <row r="13" spans="1:13" ht="90" x14ac:dyDescent="0.25">
      <c r="A13" s="23">
        <v>10</v>
      </c>
      <c r="B13" s="9" t="s">
        <v>68</v>
      </c>
      <c r="C13" s="10"/>
      <c r="D13" s="10" t="s">
        <v>69</v>
      </c>
      <c r="E13" s="9"/>
      <c r="F13" s="9" t="s">
        <v>70</v>
      </c>
      <c r="G13" s="11" t="s">
        <v>26</v>
      </c>
      <c r="H13" s="9" t="s">
        <v>71</v>
      </c>
      <c r="I13" s="9" t="s">
        <v>72</v>
      </c>
      <c r="J13" s="24">
        <v>28763837</v>
      </c>
      <c r="K13" s="2">
        <v>0.75</v>
      </c>
      <c r="L13" s="12">
        <v>46357</v>
      </c>
      <c r="M13" s="12">
        <v>46419</v>
      </c>
    </row>
    <row r="14" spans="1:13" ht="60" x14ac:dyDescent="0.25">
      <c r="A14" s="23">
        <v>11</v>
      </c>
      <c r="B14" s="9" t="s">
        <v>73</v>
      </c>
      <c r="C14" s="10" t="s">
        <v>74</v>
      </c>
      <c r="D14" s="10" t="s">
        <v>75</v>
      </c>
      <c r="E14" s="9" t="s">
        <v>76</v>
      </c>
      <c r="F14" s="9" t="s">
        <v>77</v>
      </c>
      <c r="G14" s="11" t="s">
        <v>26</v>
      </c>
      <c r="H14" s="9" t="s">
        <v>78</v>
      </c>
      <c r="I14" s="9" t="s">
        <v>79</v>
      </c>
      <c r="J14" s="24">
        <v>42105263.149999999</v>
      </c>
      <c r="K14" s="2">
        <v>0.95</v>
      </c>
      <c r="L14" s="12">
        <v>46357</v>
      </c>
      <c r="M14" s="13">
        <v>46388</v>
      </c>
    </row>
    <row r="15" spans="1:13" ht="285" x14ac:dyDescent="0.25">
      <c r="A15" s="23">
        <v>12</v>
      </c>
      <c r="B15" s="19" t="s">
        <v>80</v>
      </c>
      <c r="C15" s="20" t="s">
        <v>16</v>
      </c>
      <c r="D15" s="20" t="s">
        <v>42</v>
      </c>
      <c r="E15" s="19" t="s">
        <v>53</v>
      </c>
      <c r="F15" s="19" t="s">
        <v>81</v>
      </c>
      <c r="G15" s="20" t="s">
        <v>20</v>
      </c>
      <c r="H15" s="19" t="s">
        <v>82</v>
      </c>
      <c r="I15" s="19" t="s">
        <v>83</v>
      </c>
      <c r="J15" s="26">
        <v>4874214</v>
      </c>
      <c r="K15" s="8">
        <v>1</v>
      </c>
      <c r="L15" s="21">
        <v>46371</v>
      </c>
      <c r="M15" s="22">
        <v>46434</v>
      </c>
    </row>
    <row r="16" spans="1:13" ht="90" x14ac:dyDescent="0.25">
      <c r="A16" s="23">
        <v>13</v>
      </c>
      <c r="B16" s="9" t="s">
        <v>84</v>
      </c>
      <c r="C16" s="10" t="s">
        <v>85</v>
      </c>
      <c r="D16" s="10" t="s">
        <v>86</v>
      </c>
      <c r="E16" s="9" t="s">
        <v>87</v>
      </c>
      <c r="F16" s="9" t="s">
        <v>88</v>
      </c>
      <c r="G16" s="11" t="s">
        <v>26</v>
      </c>
      <c r="H16" s="9" t="s">
        <v>89</v>
      </c>
      <c r="I16" s="9" t="s">
        <v>90</v>
      </c>
      <c r="J16" s="24">
        <v>147378606.18000001</v>
      </c>
      <c r="K16" s="2">
        <v>0.95</v>
      </c>
      <c r="L16" s="12">
        <v>46371</v>
      </c>
      <c r="M16" s="13">
        <v>46433</v>
      </c>
    </row>
    <row r="17" spans="1:13" ht="105" x14ac:dyDescent="0.25">
      <c r="A17" s="23">
        <v>14</v>
      </c>
      <c r="B17" s="14" t="s">
        <v>91</v>
      </c>
      <c r="C17" s="14" t="s">
        <v>16</v>
      </c>
      <c r="D17" s="14" t="s">
        <v>42</v>
      </c>
      <c r="E17" s="14" t="s">
        <v>92</v>
      </c>
      <c r="F17" s="14" t="s">
        <v>93</v>
      </c>
      <c r="G17" s="14" t="s">
        <v>26</v>
      </c>
      <c r="H17" s="14" t="s">
        <v>94</v>
      </c>
      <c r="I17" s="14" t="s">
        <v>95</v>
      </c>
      <c r="J17" s="25">
        <v>1329141</v>
      </c>
      <c r="K17" s="3">
        <v>1</v>
      </c>
      <c r="L17" s="17">
        <v>46386</v>
      </c>
      <c r="M17" s="18">
        <v>46507</v>
      </c>
    </row>
    <row r="18" spans="1:13" ht="105" x14ac:dyDescent="0.25">
      <c r="A18" s="23">
        <v>15</v>
      </c>
      <c r="B18" s="9" t="s">
        <v>96</v>
      </c>
      <c r="C18" s="10" t="s">
        <v>16</v>
      </c>
      <c r="D18" s="10" t="s">
        <v>42</v>
      </c>
      <c r="E18" s="9" t="s">
        <v>92</v>
      </c>
      <c r="F18" s="9" t="s">
        <v>93</v>
      </c>
      <c r="G18" s="11" t="s">
        <v>26</v>
      </c>
      <c r="H18" s="9" t="s">
        <v>94</v>
      </c>
      <c r="I18" s="9" t="s">
        <v>97</v>
      </c>
      <c r="J18" s="24">
        <v>2391249</v>
      </c>
      <c r="K18" s="2">
        <v>1</v>
      </c>
      <c r="L18" s="12">
        <v>46386</v>
      </c>
      <c r="M18" s="13">
        <v>46416</v>
      </c>
    </row>
    <row r="19" spans="1:13" ht="105" x14ac:dyDescent="0.25">
      <c r="A19" s="23">
        <v>16</v>
      </c>
      <c r="B19" s="14" t="s">
        <v>98</v>
      </c>
      <c r="C19" s="14" t="s">
        <v>16</v>
      </c>
      <c r="D19" s="14" t="s">
        <v>42</v>
      </c>
      <c r="E19" s="14" t="s">
        <v>92</v>
      </c>
      <c r="F19" s="14" t="s">
        <v>93</v>
      </c>
      <c r="G19" s="16" t="s">
        <v>26</v>
      </c>
      <c r="H19" s="16" t="s">
        <v>94</v>
      </c>
      <c r="I19" s="14" t="s">
        <v>99</v>
      </c>
      <c r="J19" s="25">
        <v>2430000</v>
      </c>
      <c r="K19" s="3">
        <v>1</v>
      </c>
      <c r="L19" s="17">
        <v>46386</v>
      </c>
      <c r="M19" s="18">
        <v>46416</v>
      </c>
    </row>
    <row r="20" spans="1:13" ht="60" x14ac:dyDescent="0.25">
      <c r="A20" s="23">
        <v>17</v>
      </c>
      <c r="B20" s="9" t="s">
        <v>100</v>
      </c>
      <c r="C20" s="10" t="s">
        <v>16</v>
      </c>
      <c r="D20" s="10" t="s">
        <v>69</v>
      </c>
      <c r="E20" s="9" t="s">
        <v>101</v>
      </c>
      <c r="F20" s="9" t="s">
        <v>102</v>
      </c>
      <c r="G20" s="11" t="s">
        <v>20</v>
      </c>
      <c r="H20" s="9" t="s">
        <v>103</v>
      </c>
      <c r="I20" s="9" t="s">
        <v>104</v>
      </c>
      <c r="J20" s="24">
        <v>16300000</v>
      </c>
      <c r="K20" s="2">
        <v>0.75</v>
      </c>
      <c r="L20" s="12">
        <v>46387</v>
      </c>
      <c r="M20" s="13">
        <v>46477</v>
      </c>
    </row>
    <row r="21" spans="1:13" ht="105" x14ac:dyDescent="0.25">
      <c r="A21" s="23">
        <v>18</v>
      </c>
      <c r="B21" s="9" t="s">
        <v>105</v>
      </c>
      <c r="C21" s="10" t="s">
        <v>16</v>
      </c>
      <c r="D21" s="10" t="s">
        <v>69</v>
      </c>
      <c r="E21" s="9" t="s">
        <v>101</v>
      </c>
      <c r="F21" s="9" t="s">
        <v>106</v>
      </c>
      <c r="G21" s="11" t="s">
        <v>26</v>
      </c>
      <c r="H21" s="9" t="s">
        <v>107</v>
      </c>
      <c r="I21" s="9" t="s">
        <v>108</v>
      </c>
      <c r="J21" s="24">
        <v>2735462</v>
      </c>
      <c r="K21" s="2">
        <v>0.85</v>
      </c>
      <c r="L21" s="12">
        <v>46387</v>
      </c>
      <c r="M21" s="13">
        <v>46418</v>
      </c>
    </row>
    <row r="22" spans="1:13" ht="90" x14ac:dyDescent="0.25">
      <c r="A22" s="23">
        <v>19</v>
      </c>
      <c r="B22" s="9" t="s">
        <v>109</v>
      </c>
      <c r="C22" s="10" t="s">
        <v>16</v>
      </c>
      <c r="D22" s="10" t="s">
        <v>69</v>
      </c>
      <c r="E22" s="9" t="s">
        <v>110</v>
      </c>
      <c r="F22" s="9" t="s">
        <v>111</v>
      </c>
      <c r="G22" s="11" t="s">
        <v>20</v>
      </c>
      <c r="H22" s="9" t="s">
        <v>112</v>
      </c>
      <c r="I22" s="9" t="s">
        <v>113</v>
      </c>
      <c r="J22" s="24">
        <v>3741777</v>
      </c>
      <c r="K22" s="2">
        <v>0.85</v>
      </c>
      <c r="L22" s="12">
        <v>46387</v>
      </c>
      <c r="M22" s="13">
        <v>46477</v>
      </c>
    </row>
    <row r="23" spans="1:13" ht="120" x14ac:dyDescent="0.25">
      <c r="A23" s="23">
        <v>20</v>
      </c>
      <c r="B23" s="9" t="s">
        <v>114</v>
      </c>
      <c r="C23" s="10" t="s">
        <v>16</v>
      </c>
      <c r="D23" s="10" t="s">
        <v>69</v>
      </c>
      <c r="E23" s="9"/>
      <c r="F23" s="9" t="s">
        <v>115</v>
      </c>
      <c r="G23" s="11" t="s">
        <v>26</v>
      </c>
      <c r="H23" s="9" t="s">
        <v>116</v>
      </c>
      <c r="I23" s="9" t="s">
        <v>117</v>
      </c>
      <c r="J23" s="24">
        <v>644352048.90999997</v>
      </c>
      <c r="K23" s="2">
        <v>0.75</v>
      </c>
      <c r="L23" s="12">
        <v>46387</v>
      </c>
      <c r="M23" s="13">
        <v>46477</v>
      </c>
    </row>
    <row r="24" spans="1:13" x14ac:dyDescent="0.25">
      <c r="A24" s="27"/>
      <c r="B24" s="19"/>
      <c r="C24" s="20"/>
      <c r="D24" s="20"/>
      <c r="E24" s="19"/>
      <c r="F24" s="19"/>
      <c r="G24" s="28"/>
      <c r="H24" s="19"/>
      <c r="I24" s="19"/>
      <c r="J24" s="26">
        <f>SUBTOTAL(109,Table1[Ukupni iznos bespovratnih sredstava za poziv])</f>
        <v>1487969272.3299999</v>
      </c>
      <c r="K24" s="29"/>
      <c r="L24" s="21"/>
      <c r="M24" s="22"/>
    </row>
  </sheetData>
  <mergeCells count="2">
    <mergeCell ref="B1:M1"/>
    <mergeCell ref="B2:M2"/>
  </mergeCells>
  <phoneticPr fontId="26" type="noConversion"/>
  <pageMargins left="0.70866141732283472" right="0.70866141732283472" top="0.74803149606299213" bottom="0.74803149606299213" header="0.31496062992125984" footer="0.31496062992125984"/>
  <pageSetup paperSize="8" scale="50" orientation="landscape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897449-8e6f-4cef-be58-e81a4abd4035" xsi:nil="true"/>
    <lcf76f155ced4ddcb4097134ff3c332f xmlns="f2ef5380-b53b-4162-8161-ec93e4e7336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48B68A63FCD48B17E36FC7FCD5643" ma:contentTypeVersion="23" ma:contentTypeDescription="Create a new document." ma:contentTypeScope="" ma:versionID="faee8f8a3f6b0df5a11bf1fd1ec6f4a7">
  <xsd:schema xmlns:xsd="http://www.w3.org/2001/XMLSchema" xmlns:xs="http://www.w3.org/2001/XMLSchema" xmlns:p="http://schemas.microsoft.com/office/2006/metadata/properties" xmlns:ns2="f2ef5380-b53b-4162-8161-ec93e4e73365" xmlns:ns3="e7897449-8e6f-4cef-be58-e81a4abd4035" targetNamespace="http://schemas.microsoft.com/office/2006/metadata/properties" ma:root="true" ma:fieldsID="2ea605baa4efa35e371dc55b62f29224" ns2:_="" ns3:_="">
    <xsd:import namespace="f2ef5380-b53b-4162-8161-ec93e4e73365"/>
    <xsd:import namespace="e7897449-8e6f-4cef-be58-e81a4abd4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f5380-b53b-4162-8161-ec93e4e733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d0ee974-192f-4353-9d1c-3274f95f45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897449-8e6f-4cef-be58-e81a4abd40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7e0c0e2-4ade-461c-8871-d8de7f45f9bd}" ma:internalName="TaxCatchAll" ma:showField="CatchAllData" ma:web="e7897449-8e6f-4cef-be58-e81a4abd40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1A0449-DD55-4521-93B9-4CB8B1B093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7FD671-DC7C-4B64-B5F0-9C9DA17389A0}">
  <ds:schemaRefs>
    <ds:schemaRef ds:uri="http://www.w3.org/XML/1998/namespace"/>
    <ds:schemaRef ds:uri="http://schemas.microsoft.com/office/2006/documentManagement/types"/>
    <ds:schemaRef ds:uri="f2ef5380-b53b-4162-8161-ec93e4e73365"/>
    <ds:schemaRef ds:uri="e7897449-8e6f-4cef-be58-e81a4abd4035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8CFB177-A053-44D9-AB88-8F9025B19C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ef5380-b53b-4162-8161-ec93e4e73365"/>
    <ds:schemaRef ds:uri="e7897449-8e6f-4cef-be58-e81a4abd40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PKK 102026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Karačić Matajz</dc:creator>
  <cp:keywords/>
  <dc:description/>
  <cp:lastModifiedBy>Željko Kasunić</cp:lastModifiedBy>
  <cp:revision/>
  <cp:lastPrinted>2024-07-31T06:55:25Z</cp:lastPrinted>
  <dcterms:created xsi:type="dcterms:W3CDTF">2024-07-17T06:41:21Z</dcterms:created>
  <dcterms:modified xsi:type="dcterms:W3CDTF">2026-10-02T07:26:13Z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0x01010003F48B68A63FCD48B17E36FC7FCD5643</vt:lpwstr>
  </property>
</Properties>
</file>