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kasunic\Desktop\"/>
    </mc:Choice>
  </mc:AlternateContent>
  <xr:revisionPtr revIDLastSave="0" documentId="13_ncr:1_{C2AF5B20-A6B1-4EB4-8E70-31D3439BE5E8}" xr6:coauthVersionLast="47" xr6:coauthVersionMax="47" xr10:uidLastSave="{00000000-0000-0000-0000-000000000000}"/>
  <bookViews>
    <workbookView xWindow="28680" yWindow="-120" windowWidth="29040" windowHeight="15720" xr2:uid="{CA853E88-88B9-48BE-8E70-688CE54F5947}"/>
  </bookViews>
  <sheets>
    <sheet name="ITP 102026" sheetId="2" r:id="rId1"/>
  </sheets>
  <definedNames>
    <definedName name="_xlnm._FilterDatabase" localSheetId="0" hidden="1">'ITP 102026'!$A$3:$BV$14</definedName>
    <definedName name="query__71" localSheetId="0" hidden="1">'ITP 102026'!$B$3:$M$14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6609AC-A6A6-4098-B696-6146187BAE0D}" odcFile="C:\Users\akaracic\Downloads\query (71).iqy" keepAlive="1" name="query (71)" type="5" refreshedVersion="8" minRefreshableVersion="3" saveData="1">
    <dbPr connection="Provider=Microsoft.Office.List.OLEDB.2.0;Data Source=&quot;&quot;;ApplicationName=Excel;Version=12.0.0.0" command="&lt;LIST&gt;&lt;VIEWGUID&gt;{383F934C-895F-4015-97E8-49318F510345}&lt;/VIEWGUID&gt;&lt;LISTNAME&gt;{385BF5AB-8A97-4A3E-AFA1-B11D861E46A9}&lt;/LISTNAME&gt;&lt;LISTWEB&gt;https://mrrfeu365.sharepoint.com/SPOPMI/EVALUATION/OPKK/TRS/REG/_vti_bin&lt;/LISTWEB&gt;&lt;LISTSUBWEB&gt;&lt;/LISTSUBWEB&gt;&lt;ROOTFOLDER&gt;/SPOPMI/EVALUATION/OPKK/TRS/REG/Lists/Postupci%20dodjele%20PKK%20i%20ITP%2020212027&lt;/ROOTFOLDER&gt;&lt;/LIST&gt;" commandType="5"/>
  </connection>
</connections>
</file>

<file path=xl/sharedStrings.xml><?xml version="1.0" encoding="utf-8"?>
<sst xmlns="http://schemas.openxmlformats.org/spreadsheetml/2006/main" count="103" uniqueCount="83">
  <si>
    <t xml:space="preserve">Informacije koje se objavljuju na web-u u okviru ažuriranja indikativnog plana.  </t>
  </si>
  <si>
    <t>Naziv poziva na podnošenje prijedloga</t>
  </si>
  <si>
    <t>Zemljopisno područje obuhvaćeno pozivom na podnošenje prijedloga</t>
  </si>
  <si>
    <t>Naziv prioriteta</t>
  </si>
  <si>
    <t>Naziv i oznaka specifičnog cilja</t>
  </si>
  <si>
    <t>Ciljevi poziva na podnošenje prijedloga</t>
  </si>
  <si>
    <t>Vrsta poziva</t>
  </si>
  <si>
    <t>Kratki opis prihvatljivih aktivnosti</t>
  </si>
  <si>
    <t>Vrsta prihvatljivih podnositelja zahtjeva</t>
  </si>
  <si>
    <t>Ukupni iznos bespovratnih sredstava za poziv</t>
  </si>
  <si>
    <t>Indikativni intenzitet potpore</t>
  </si>
  <si>
    <t xml:space="preserve">Indikativni datum početka poziva </t>
  </si>
  <si>
    <t xml:space="preserve">Indikativni datum završetka poziva </t>
  </si>
  <si>
    <t>Redni broj</t>
  </si>
  <si>
    <t>Istarska županija</t>
  </si>
  <si>
    <t>Pravedna tranzicija</t>
  </si>
  <si>
    <t>Izravna dodjela</t>
  </si>
  <si>
    <t>8.i. Omogućivanje regijama i ljudima da ublaže socijalne i gospodarske učinke te učinke na zapošljavanje i okoliš koji su posljedica tranzicije
prema ostvarenju klimatskih i energetskih ciljnih vrijednosti Unije do 2030. i klimatski neutralnom gospodarstvu Unije do 2050., na temelju Pariškog sporazuma</t>
  </si>
  <si>
    <t>Osigurati izvrsnost u strukovnom obrazovanju u funkciji zelenog gospodarstva kroz infrastrukturno i programsko ulaganje u srednjoškolsku ustanovu i njene ljudske kapacitete odnosno kroz programe orijentirane na kompetencije usmjerene budućnosti.</t>
  </si>
  <si>
    <t>Građevinski radovi izgradnje, dogradnje, adaptacije, rekonstrukcije prostora (minimalno dvije učionice) obrazovne institucije u kojima se provode programi usmjereni na kompetencije budućnosti u strukovnom obrazovanju .Uključuje rekonstrukciju koja će biti energetski učinkovita prilikom čega će se promicati i učinkovito korištenje energetskih izvora i obnovljivih izvora energije, opremanje i moderniziranje prostora obrazovnih institucija/stručnih praktikuma u kojima se provode programi usmjereni na kompetencije budućnosti u strukovnom obrazovanju, osobito u segmentu elektroenergetike, unaprjeđenje te provedbu obrazovnih programa usmjerenih na kompetencije budućnosti,  jačanje kompetencija odgojno-obrazovnih radnika i mentora edukacijom minimalno 15 profesora.</t>
  </si>
  <si>
    <t>Srednja škola Mate Blažine Labin</t>
  </si>
  <si>
    <t xml:space="preserve">Jačanje strateških partnerstva za inovacije u procesu industrijske tranzicije - STEP SPIN </t>
  </si>
  <si>
    <t>Panonska, Sjeverna i Jadranska Hrvatska</t>
  </si>
  <si>
    <t xml:space="preserve">Podrška strateškim partnerstvima za inovacije u svrhu razvoja i proizvodnje kritičnih tehnologija za jačanje regionalnih lanaca vrijednosti Panonske, Sjeverne i Jadranske Hrvatske, odnosno zaštita i jačanje lanaca vrijednosti ključnih strateških tehnologija u STEP relevantnim sektorima. 
</t>
  </si>
  <si>
    <t>Otvoreni (privremeni)</t>
  </si>
  <si>
    <t xml:space="preserve">Poduzetnici (nositelj konzorcija - velika tvrtka ili MSP koja ima sjedište ili podružnicu u NUTS 2 regiji u industrijskoj tranziciji)
</t>
  </si>
  <si>
    <t>Razvoj urbanih područja kao pokretača regionalnog rasta i razvoja njihovih funkcionalnih područja te razvoj održivih i zelenih otoka</t>
  </si>
  <si>
    <t>5.i. Poticanje integriranog i uključivog društvenog i gospodarskog razvoja, razvoja u području okoliša, kulture, prirodne baštine, održivog turizma i sigurnosti u urbanim područjima</t>
  </si>
  <si>
    <t>Otvoreni (trajni)</t>
  </si>
  <si>
    <t>ITU - BIKE UP! - Širenje sustava javnih bicikala s popratnom biciklističkom infrastrukturom</t>
  </si>
  <si>
    <t>Gradovi -  Zadar</t>
  </si>
  <si>
    <t>Jačanje zelenog, čistog, pametnog i održivog gradskog prometa u okviru integriranog teritorijalnog ulaganja u gradovima</t>
  </si>
  <si>
    <t>2.viii. Promicanje održive multimodalne gradske mobilnosti kao dijela prijelaza na gospodarstvo s nultom neto stopom emisija ugljika</t>
  </si>
  <si>
    <t>Ulaganje u vozni park čistog gradskog prijevoza i biciklističku infrastrukturu</t>
  </si>
  <si>
    <t>Projekt obuhvaća širenje i uspostavu sustava javnih bicikala uz izgradnju nove, prilagodbu i/ili modernizaciju postojeće biciklističke infrastrukture i druge srodne infrastrukture na UP-u Zadar (postići će se veća dostupnosti u pogledu većeg broja stanica sustava javnih bicikala i različitih tipova bicikala ovisno o željenom tipu aktivnosti (primjerice klasični gradski bicikli, bicikli s dječjim sjedalicama, e-bicikli, e-brdski bicikli i dr.). S obzirom da su urbano-ruralne veze u pogledu javnog prijevoza ograničene, ovim projektom stvara se novi vid integrirane povezanosti i dostupnosti među sastavnicama UP-a.</t>
  </si>
  <si>
    <t>Grad Zadar, JLS-ovi iz obuhvata UP Zadar</t>
  </si>
  <si>
    <t>Gradovi - Osijek</t>
  </si>
  <si>
    <t>1.iii. Jačanje održivog rasta i konkurentnosti MSP-ova i otvaranje radnih mjesta u njima, među ostalim i kroz produktivna ulaganja
5.i. Poticanje integriranog i uključivog društvenog i gospodarskog razvoja, razvoja u području okoliša, kulture, prirodne baštine, održivog turizma i sigurnosti u urbanim područjima</t>
  </si>
  <si>
    <t>Gradovi-Zadar, Zadarska</t>
  </si>
  <si>
    <t>ITU-GREEN UPLOAD! - Razvoj zelene infrastrukture UP Zadar</t>
  </si>
  <si>
    <t xml:space="preserve">Ulaganje u turističku infrastrukturu i zelenu infrastrukturu.
</t>
  </si>
  <si>
    <t xml:space="preserve">Ulaganje u sadnju stabala i zelenila, uređenje park šume Musapstan, stvaranje i uređenje novih zelenih površina (tzv. zelenih otoka) s popratnom infrastrukturom i urbanom opremom na području grada Zadra te sastavnica UP-a. </t>
  </si>
  <si>
    <t>Grad Zadar, ostali JLS iz obuhvata UP Zadar, Nasadi d.o.o.</t>
  </si>
  <si>
    <t>ITU-Rekonstrukcija Tržnice</t>
  </si>
  <si>
    <t>Ulaganje u elemente koji objedinjuju ciljeve energetske učinkovitosti, zelene infrastrukture i urbane mobilnosti.</t>
  </si>
  <si>
    <t>Rekonstrukcija postojeće zgrade tržnice s racionalizacijom prostora uz primjenu mjera energetske učinkovitosti, uređenje javnih i zelenih površina u obuhvatu (rekonstrukcija Tržnice, uređenje otvorenog dijela Tržnice, uređenje parka, rekonstrukcija Gajeve ulice), uređenjebiciklističke staze i e-punionica za bicikle.</t>
  </si>
  <si>
    <t>Tržnice Osijek d.o.o.</t>
  </si>
  <si>
    <t>ITU-Kulturna baština UA Osijek</t>
  </si>
  <si>
    <t>Gradovi - Osijek, Osječko-baranjska</t>
  </si>
  <si>
    <t>Ulaganje u kulturnu baštinu.</t>
  </si>
  <si>
    <t>Ulaganje u kulturnu baštinu</t>
  </si>
  <si>
    <t>JLS iz obuhvata UA Osijek</t>
  </si>
  <si>
    <t xml:space="preserve">ITU-Rekonstrukcija Muzeja Like Gospić </t>
  </si>
  <si>
    <t>Gradovi-Gospić</t>
  </si>
  <si>
    <t>Ulaganje u revitalizaciju kulturne baštine i višenamjensku infrastrukturu.</t>
  </si>
  <si>
    <t>Rekonstrukcija muzeja - potpuna građevinska sanacija i rekonstrukcija zaštićenog kulturnog dobra</t>
  </si>
  <si>
    <t>Muzej Like Gospić</t>
  </si>
  <si>
    <t>Gradovi - Čakovec</t>
  </si>
  <si>
    <t>Grad Čakovec</t>
  </si>
  <si>
    <t>Potpora ulaganjima koja doprinose razvoju i primjeni STEP tehnologija u okviru industrijske tranzicije hrvatskih regija</t>
  </si>
  <si>
    <t xml:space="preserve">1.vi.  Potpora ulaganjima koja doprinose ciljevima Platforme za strateške tehnologije za Europu (STEP) iz članka 2. Uredbe (EU)
2024/795 Europskog parlamenta i Vijeća (EFRR)
</t>
  </si>
  <si>
    <t xml:space="preserve"> Raspored planiranih poziva na podnošenje prijedloga za Integrirani teritorijalni program 2021.-2027. za 2026. godinu (stanje 10/2026) 
</t>
  </si>
  <si>
    <t xml:space="preserve">Izgradnja i jačanje kapaciteta za kompetencije budućnosti – Srednja škola Mate Blažine Labin </t>
  </si>
  <si>
    <t>Aktivnosti eksperimentalnog razvoja i ulaganja u materijalnu i nematerijalnu imovinu te ulaganja u usavršavanje zaposlenih.</t>
  </si>
  <si>
    <t>ITU - CIFood</t>
  </si>
  <si>
    <t>Gradovi - Pazin, Istarska</t>
  </si>
  <si>
    <t>Ulaganje poslovnu infrastrukturu, revitalizaciju brownfield područja te energetsku učinkovitost.</t>
  </si>
  <si>
    <t xml:space="preserve">Rekonstrukcija, prenamjena i opremanje centra Poduzetnički inkubator St. Petrus u funkciji razvoja maloga poduzetništva u sektoru održive poljoprivrede i zdrave hrane.
</t>
  </si>
  <si>
    <t xml:space="preserve">Općina Sv. Petar u Šumi
</t>
  </si>
  <si>
    <t>ITU - Projekt "Preloška"</t>
  </si>
  <si>
    <t>2. viii. Promicanje održive multimodalne gradske mobilnosti kao dijela prijelaza na gospodarstvo s nultom neto stopom emisija ugljika 
5.i. Poticanje integriranog i uključivog društvenog i gospodarskog razvoja, razvoja u području okoliša, kulture, prirodne baštine, održivog turizma i sigurnosti u urbanim područjima</t>
  </si>
  <si>
    <t>Ulaganje u višenamjensku i biciklističku infrastrukturu.</t>
  </si>
  <si>
    <t>Izgradnja i opremanje Regionalnog društveno-teniskog centra Čakovec (Objekt će imati tri etaže, sadržavat će višenamjensku dvoranu s četiri teniska terena tvrde podloge, tribinama, garderobama, sanitarnim čvorovima, teretanom, prostorima za trenere, uredima te servisnim i spremišnim sadržajima)</t>
  </si>
  <si>
    <t>ITU - Ulaganje u sportsko-rekreacijsku i zelenu infrastrukturu UP Vukovar</t>
  </si>
  <si>
    <t>Gradovi - Vukovar</t>
  </si>
  <si>
    <t>Ulaganje u višenamjensku i zelenu infrastrukturu.</t>
  </si>
  <si>
    <t>Ulaganje u sportsko-rekreacijsku i zelenu infrastrukturu UP Vukovar</t>
  </si>
  <si>
    <t>JLS iz obuhvata UP Vukovar</t>
  </si>
  <si>
    <t>ITU - Rekonstrukcije zone kupališta Mornar</t>
  </si>
  <si>
    <t>Gradovi - Pula</t>
  </si>
  <si>
    <t>Ulaganje u višenamjensku, turističku i zelenu infrastrukturu.</t>
  </si>
  <si>
    <t>Izgradnja zaštitnog lukobrana
Rekonstrukcija obale i sunčališta
Postavljanje javne rasvjete
Izgradnja pristupačne infrastrukture (rampe i dizalice)
Uređenje senzoričkog parka
Poboljšanje sigurnosti i pristupačnosti za sve korisnike</t>
  </si>
  <si>
    <t>Grad Pula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</si>
</sst>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Arial"/>
      <family val="2"/>
      <charset val="238"/>
    </font>
    <font>
      <i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8"/>
      <color theme="1"/>
      <name val="Calibri"/>
      <family val="2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/>
    <xf numFmtId="9" fontId="1" fillId="0" borderId="0" applyFont="0" applyFill="0" applyBorder="0" applyAlignment="0" applyProtection="0"/>
    <xf numFmtId="0" fontId="22" fillId="0" borderId="0"/>
  </cellStyleXfs>
  <cellXfs count="30">
    <xf numFmtId="0" fontId="0" fillId="0" borderId="0" xfId="0"/>
    <xf numFmtId="0" fontId="20" fillId="0" borderId="0" xfId="0" applyFont="1" applyAlignment="1">
      <alignment vertical="center"/>
    </xf>
    <xf numFmtId="0" fontId="20" fillId="0" borderId="10" xfId="0" applyFont="1" applyBorder="1" applyAlignment="1">
      <alignment vertical="center" wrapText="1"/>
    </xf>
    <xf numFmtId="49" fontId="20" fillId="0" borderId="10" xfId="0" applyNumberFormat="1" applyFont="1" applyBorder="1" applyAlignment="1">
      <alignment vertical="center" wrapText="1"/>
    </xf>
    <xf numFmtId="49" fontId="20" fillId="0" borderId="10" xfId="0" applyNumberFormat="1" applyFont="1" applyBorder="1" applyAlignment="1">
      <alignment vertical="center"/>
    </xf>
    <xf numFmtId="9" fontId="20" fillId="0" borderId="10" xfId="44" applyFont="1" applyFill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9" fontId="21" fillId="0" borderId="10" xfId="44" applyFont="1" applyFill="1" applyBorder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14" fontId="20" fillId="0" borderId="16" xfId="0" applyNumberFormat="1" applyFont="1" applyBorder="1" applyAlignment="1">
      <alignment horizontal="center" vertical="center"/>
    </xf>
    <xf numFmtId="14" fontId="21" fillId="0" borderId="16" xfId="0" applyNumberFormat="1" applyFont="1" applyBorder="1" applyAlignment="1">
      <alignment horizontal="center" vertical="center"/>
    </xf>
    <xf numFmtId="0" fontId="24" fillId="0" borderId="17" xfId="42" applyFont="1" applyBorder="1" applyAlignment="1">
      <alignment horizontal="center" vertical="center" wrapText="1"/>
    </xf>
    <xf numFmtId="0" fontId="24" fillId="0" borderId="14" xfId="42" applyFont="1" applyBorder="1" applyAlignment="1">
      <alignment horizontal="center" vertical="center" wrapText="1"/>
    </xf>
    <xf numFmtId="0" fontId="24" fillId="0" borderId="18" xfId="42" applyFont="1" applyBorder="1" applyAlignment="1">
      <alignment horizontal="center" vertical="center" wrapText="1"/>
    </xf>
    <xf numFmtId="0" fontId="24" fillId="0" borderId="19" xfId="42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49" fontId="20" fillId="0" borderId="12" xfId="0" applyNumberFormat="1" applyFont="1" applyBorder="1" applyAlignment="1">
      <alignment vertical="center" wrapText="1"/>
    </xf>
    <xf numFmtId="49" fontId="20" fillId="0" borderId="12" xfId="0" applyNumberFormat="1" applyFont="1" applyBorder="1" applyAlignment="1">
      <alignment vertical="center"/>
    </xf>
    <xf numFmtId="14" fontId="20" fillId="0" borderId="12" xfId="0" applyNumberFormat="1" applyFont="1" applyBorder="1" applyAlignment="1">
      <alignment horizontal="center" vertical="center"/>
    </xf>
    <xf numFmtId="14" fontId="20" fillId="0" borderId="15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4" fontId="20" fillId="0" borderId="10" xfId="0" applyNumberFormat="1" applyFont="1" applyBorder="1" applyAlignment="1">
      <alignment horizontal="right" vertical="center"/>
    </xf>
    <xf numFmtId="4" fontId="21" fillId="0" borderId="10" xfId="0" applyNumberFormat="1" applyFont="1" applyBorder="1" applyAlignment="1">
      <alignment horizontal="right" vertical="center"/>
    </xf>
    <xf numFmtId="4" fontId="20" fillId="0" borderId="12" xfId="0" applyNumberFormat="1" applyFont="1" applyBorder="1" applyAlignment="1">
      <alignment horizontal="right" vertical="center"/>
    </xf>
    <xf numFmtId="0" fontId="20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C878F8F0-FD11-4B23-A9D8-6B4D61FA9C06}"/>
    <cellStyle name="Normal 3" xfId="42" xr:uid="{189A5ACD-FDE7-41D0-9C71-84850A39BC0E}"/>
    <cellStyle name="Normal 3 2 2" xfId="45" xr:uid="{C72355A0-3186-4F80-B0A4-CA1D5B0D1B27}"/>
    <cellStyle name="Note" xfId="15" builtinId="10" customBuiltin="1"/>
    <cellStyle name="Output" xfId="10" builtinId="21" customBuiltin="1"/>
    <cellStyle name="Percent" xfId="44" builtinId="5"/>
    <cellStyle name="Title" xfId="1" builtinId="15" customBuiltin="1"/>
    <cellStyle name="Total" xfId="17" builtinId="25" customBuiltin="1"/>
    <cellStyle name="Warning Text" xfId="14" builtinId="11" customBuiltin="1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1DCB9784-104A-44C3-9833-BF33F1ACC7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52695-7014-49E1-970E-01143E1063E3}" name="Table1" displayName="Table1" ref="A3:M15" totalsRowCount="1" headerRowDxfId="27" tableBorderDxfId="26" headerRowCellStyle="Normal 3">
  <autoFilter ref="A3:M14" xr:uid="{A0152695-7014-49E1-970E-01143E1063E3}"/>
  <tableColumns count="13">
    <tableColumn id="1" xr3:uid="{D61564F7-D679-4D38-8A2A-683A6F4595C6}" name="Redni broj" dataDxfId="25" totalsRowDxfId="24"/>
    <tableColumn id="2" xr3:uid="{68BB4397-0D45-4267-95DB-A5B874AB639B}" name="Naziv poziva na podnošenje prijedloga" dataDxfId="23" totalsRowDxfId="22"/>
    <tableColumn id="3" xr3:uid="{A7E5CA94-485A-4129-8F11-7F35EE7904F3}" name="Zemljopisno područje obuhvaćeno pozivom na podnošenje prijedloga" dataDxfId="21" totalsRowDxfId="20"/>
    <tableColumn id="4" xr3:uid="{1CEFEDAB-D329-4B19-9DFD-3B380D53253D}" name="Naziv prioriteta" dataDxfId="19" totalsRowDxfId="18"/>
    <tableColumn id="5" xr3:uid="{E47CB7D1-0FB4-4D08-80B3-1620C376FDF9}" name="Naziv i oznaka specifičnog cilja" dataDxfId="17" totalsRowDxfId="16"/>
    <tableColumn id="6" xr3:uid="{F4301B3A-240C-42BA-A657-1D3CB42564FC}" name="Ciljevi poziva na podnošenje prijedloga" dataDxfId="15" totalsRowDxfId="14"/>
    <tableColumn id="7" xr3:uid="{C251BD21-7290-4E12-8F52-F9265EA49710}" name="Vrsta poziva" dataDxfId="13" totalsRowDxfId="12"/>
    <tableColumn id="8" xr3:uid="{31BA86D8-45DF-4AE1-98A6-DA8FACB0CEAF}" name="Kratki opis prihvatljivih aktivnosti" dataDxfId="11" totalsRowDxfId="10"/>
    <tableColumn id="9" xr3:uid="{94098DBE-25AB-4347-B96A-082FE0BF8730}" name="Vrsta prihvatljivih podnositelja zahtjeva" dataDxfId="9" totalsRowDxfId="8"/>
    <tableColumn id="10" xr3:uid="{57346217-C6F2-4EB7-BE96-0039804613B3}" name="Ukupni iznos bespovratnih sredstava za poziv" totalsRowFunction="sum" dataDxfId="7" totalsRowDxfId="6"/>
    <tableColumn id="11" xr3:uid="{6FB23BE0-7022-467F-AFC2-C5654C4607C6}" name="Indikativni intenzitet potpore" dataDxfId="5" totalsRowDxfId="4"/>
    <tableColumn id="12" xr3:uid="{8A4E8DE2-425D-4F6E-B2DB-6FA8E062BF00}" name="Indikativni datum početka poziva " dataDxfId="3" totalsRowDxfId="2"/>
    <tableColumn id="13" xr3:uid="{42F52A8B-C955-49B3-AC78-A3EE0A80602E}" name="Indikativni datum završetka poziva 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F1BA-AF8D-4E3C-89BF-C50948978FC4}">
  <dimension ref="A1:M15"/>
  <sheetViews>
    <sheetView tabSelected="1" topLeftCell="F8" zoomScale="90" zoomScaleNormal="90" workbookViewId="0">
      <selection activeCell="J10" sqref="J10"/>
    </sheetView>
  </sheetViews>
  <sheetFormatPr defaultColWidth="8.7109375" defaultRowHeight="15" x14ac:dyDescent="0.25"/>
  <cols>
    <col min="1" max="1" width="11.42578125" style="1" customWidth="1"/>
    <col min="2" max="2" width="54.7109375" style="1" customWidth="1"/>
    <col min="3" max="3" width="65.28515625" style="1" bestFit="1" customWidth="1"/>
    <col min="4" max="4" width="40.140625" style="1" customWidth="1"/>
    <col min="5" max="5" width="45.7109375" style="1" customWidth="1"/>
    <col min="6" max="6" width="51.42578125" style="1" customWidth="1"/>
    <col min="7" max="7" width="18.28515625" style="1" customWidth="1"/>
    <col min="8" max="8" width="59.28515625" style="1" customWidth="1"/>
    <col min="9" max="9" width="36.140625" style="1" customWidth="1"/>
    <col min="10" max="10" width="40.7109375" style="1" customWidth="1"/>
    <col min="11" max="11" width="27.28515625" style="1" customWidth="1"/>
    <col min="12" max="12" width="31.28515625" style="1" customWidth="1"/>
    <col min="13" max="13" width="32.7109375" style="1" customWidth="1"/>
  </cols>
  <sheetData>
    <row r="1" spans="1:13" ht="65.650000000000006" customHeight="1" x14ac:dyDescent="0.35">
      <c r="B1" s="28" t="s">
        <v>61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5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30" x14ac:dyDescent="0.25">
      <c r="A3" s="13" t="s">
        <v>13</v>
      </c>
      <c r="B3" s="14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6" t="s">
        <v>12</v>
      </c>
    </row>
    <row r="4" spans="1:13" ht="210" x14ac:dyDescent="0.25">
      <c r="A4" s="10">
        <v>1</v>
      </c>
      <c r="B4" s="2" t="s">
        <v>62</v>
      </c>
      <c r="C4" s="3" t="s">
        <v>14</v>
      </c>
      <c r="D4" s="3" t="s">
        <v>15</v>
      </c>
      <c r="E4" s="2" t="s">
        <v>17</v>
      </c>
      <c r="F4" s="2" t="s">
        <v>18</v>
      </c>
      <c r="G4" s="4" t="s">
        <v>16</v>
      </c>
      <c r="H4" s="2" t="s">
        <v>19</v>
      </c>
      <c r="I4" s="2" t="s">
        <v>20</v>
      </c>
      <c r="J4" s="23">
        <v>9161253.0399999991</v>
      </c>
      <c r="K4" s="5">
        <v>0.85</v>
      </c>
      <c r="L4" s="6">
        <v>46310</v>
      </c>
      <c r="M4" s="11">
        <v>46387</v>
      </c>
    </row>
    <row r="5" spans="1:13" ht="105" x14ac:dyDescent="0.25">
      <c r="A5" s="10">
        <v>2</v>
      </c>
      <c r="B5" s="2" t="s">
        <v>21</v>
      </c>
      <c r="C5" s="3" t="s">
        <v>22</v>
      </c>
      <c r="D5" s="3" t="s">
        <v>59</v>
      </c>
      <c r="E5" s="2" t="s">
        <v>60</v>
      </c>
      <c r="F5" s="2" t="s">
        <v>23</v>
      </c>
      <c r="G5" s="4" t="s">
        <v>24</v>
      </c>
      <c r="H5" s="2" t="s">
        <v>63</v>
      </c>
      <c r="I5" s="2" t="s">
        <v>25</v>
      </c>
      <c r="J5" s="23">
        <v>145000000</v>
      </c>
      <c r="K5" s="5">
        <v>0.5</v>
      </c>
      <c r="L5" s="6">
        <v>46325</v>
      </c>
      <c r="M5" s="11">
        <v>46387</v>
      </c>
    </row>
    <row r="6" spans="1:13" ht="120" x14ac:dyDescent="0.25">
      <c r="A6" s="10">
        <v>3</v>
      </c>
      <c r="B6" s="2" t="s">
        <v>64</v>
      </c>
      <c r="C6" s="3" t="s">
        <v>65</v>
      </c>
      <c r="D6" s="3" t="s">
        <v>26</v>
      </c>
      <c r="E6" s="2" t="s">
        <v>37</v>
      </c>
      <c r="F6" s="2" t="s">
        <v>66</v>
      </c>
      <c r="G6" s="4" t="s">
        <v>16</v>
      </c>
      <c r="H6" s="2" t="s">
        <v>67</v>
      </c>
      <c r="I6" s="2" t="s">
        <v>68</v>
      </c>
      <c r="J6" s="23">
        <v>1513903</v>
      </c>
      <c r="K6" s="5">
        <v>0.85</v>
      </c>
      <c r="L6" s="6">
        <v>46325</v>
      </c>
      <c r="M6" s="11">
        <v>46356</v>
      </c>
    </row>
    <row r="7" spans="1:13" ht="150" x14ac:dyDescent="0.25">
      <c r="A7" s="10">
        <v>4</v>
      </c>
      <c r="B7" s="2" t="s">
        <v>29</v>
      </c>
      <c r="C7" s="3" t="s">
        <v>30</v>
      </c>
      <c r="D7" s="3" t="s">
        <v>31</v>
      </c>
      <c r="E7" s="2" t="s">
        <v>32</v>
      </c>
      <c r="F7" s="2" t="s">
        <v>33</v>
      </c>
      <c r="G7" s="4" t="s">
        <v>16</v>
      </c>
      <c r="H7" s="2" t="s">
        <v>34</v>
      </c>
      <c r="I7" s="2" t="s">
        <v>35</v>
      </c>
      <c r="J7" s="23">
        <v>3645286.21</v>
      </c>
      <c r="K7" s="5">
        <v>0.85</v>
      </c>
      <c r="L7" s="6">
        <v>46387</v>
      </c>
      <c r="M7" s="11">
        <v>46416</v>
      </c>
    </row>
    <row r="8" spans="1:13" ht="90" x14ac:dyDescent="0.25">
      <c r="A8" s="10">
        <v>5</v>
      </c>
      <c r="B8" s="7" t="s">
        <v>43</v>
      </c>
      <c r="C8" s="7" t="s">
        <v>36</v>
      </c>
      <c r="D8" s="7" t="s">
        <v>26</v>
      </c>
      <c r="E8" s="7" t="s">
        <v>27</v>
      </c>
      <c r="F8" s="7" t="s">
        <v>44</v>
      </c>
      <c r="G8" s="7" t="s">
        <v>16</v>
      </c>
      <c r="H8" s="7" t="s">
        <v>45</v>
      </c>
      <c r="I8" s="7" t="s">
        <v>46</v>
      </c>
      <c r="J8" s="24">
        <v>14131490.17</v>
      </c>
      <c r="K8" s="8">
        <v>0.85</v>
      </c>
      <c r="L8" s="9">
        <v>46387</v>
      </c>
      <c r="M8" s="12">
        <v>46416</v>
      </c>
    </row>
    <row r="9" spans="1:13" ht="60" x14ac:dyDescent="0.25">
      <c r="A9" s="10">
        <v>6</v>
      </c>
      <c r="B9" s="2" t="s">
        <v>47</v>
      </c>
      <c r="C9" s="3" t="s">
        <v>48</v>
      </c>
      <c r="D9" s="3" t="s">
        <v>26</v>
      </c>
      <c r="E9" s="2" t="s">
        <v>27</v>
      </c>
      <c r="F9" s="2" t="s">
        <v>49</v>
      </c>
      <c r="G9" s="4" t="s">
        <v>28</v>
      </c>
      <c r="H9" s="2" t="s">
        <v>50</v>
      </c>
      <c r="I9" s="2" t="s">
        <v>51</v>
      </c>
      <c r="J9" s="23">
        <v>3864531.02</v>
      </c>
      <c r="K9" s="5">
        <v>0.85</v>
      </c>
      <c r="L9" s="6">
        <v>46387</v>
      </c>
      <c r="M9" s="11">
        <v>46444</v>
      </c>
    </row>
    <row r="10" spans="1:13" ht="60" x14ac:dyDescent="0.25">
      <c r="A10" s="10">
        <v>7</v>
      </c>
      <c r="B10" s="2" t="s">
        <v>52</v>
      </c>
      <c r="C10" s="3" t="s">
        <v>53</v>
      </c>
      <c r="D10" s="3" t="s">
        <v>26</v>
      </c>
      <c r="E10" s="2" t="s">
        <v>27</v>
      </c>
      <c r="F10" s="2" t="s">
        <v>54</v>
      </c>
      <c r="G10" s="4" t="s">
        <v>16</v>
      </c>
      <c r="H10" s="2" t="s">
        <v>55</v>
      </c>
      <c r="I10" s="2" t="s">
        <v>56</v>
      </c>
      <c r="J10" s="23">
        <v>3218614</v>
      </c>
      <c r="K10" s="5">
        <v>0.85</v>
      </c>
      <c r="L10" s="6">
        <v>46387</v>
      </c>
      <c r="M10" s="11">
        <v>46416</v>
      </c>
    </row>
    <row r="11" spans="1:13" ht="60" x14ac:dyDescent="0.25">
      <c r="A11" s="10">
        <v>8</v>
      </c>
      <c r="B11" s="2" t="s">
        <v>39</v>
      </c>
      <c r="C11" s="3" t="s">
        <v>38</v>
      </c>
      <c r="D11" s="3" t="s">
        <v>26</v>
      </c>
      <c r="E11" s="2" t="s">
        <v>27</v>
      </c>
      <c r="F11" s="2" t="s">
        <v>40</v>
      </c>
      <c r="G11" s="4" t="s">
        <v>16</v>
      </c>
      <c r="H11" s="2" t="s">
        <v>41</v>
      </c>
      <c r="I11" s="2" t="s">
        <v>42</v>
      </c>
      <c r="J11" s="23">
        <v>2472831.09</v>
      </c>
      <c r="K11" s="5">
        <v>0.85</v>
      </c>
      <c r="L11" s="6">
        <v>46387</v>
      </c>
      <c r="M11" s="11">
        <v>46416</v>
      </c>
    </row>
    <row r="12" spans="1:13" ht="120" x14ac:dyDescent="0.25">
      <c r="A12" s="10">
        <v>9</v>
      </c>
      <c r="B12" s="2" t="s">
        <v>69</v>
      </c>
      <c r="C12" s="3" t="s">
        <v>57</v>
      </c>
      <c r="D12" s="3" t="s">
        <v>26</v>
      </c>
      <c r="E12" s="2" t="s">
        <v>70</v>
      </c>
      <c r="F12" s="2" t="s">
        <v>71</v>
      </c>
      <c r="G12" s="4" t="s">
        <v>16</v>
      </c>
      <c r="H12" s="2" t="s">
        <v>72</v>
      </c>
      <c r="I12" s="2" t="s">
        <v>58</v>
      </c>
      <c r="J12" s="23">
        <v>924000</v>
      </c>
      <c r="K12" s="5">
        <v>0.85</v>
      </c>
      <c r="L12" s="6">
        <v>46387</v>
      </c>
      <c r="M12" s="11">
        <v>46416</v>
      </c>
    </row>
    <row r="13" spans="1:13" ht="60" x14ac:dyDescent="0.25">
      <c r="A13" s="10">
        <v>10</v>
      </c>
      <c r="B13" s="2" t="s">
        <v>73</v>
      </c>
      <c r="C13" s="3" t="s">
        <v>74</v>
      </c>
      <c r="D13" s="3" t="s">
        <v>26</v>
      </c>
      <c r="E13" s="2" t="s">
        <v>27</v>
      </c>
      <c r="F13" s="2" t="s">
        <v>75</v>
      </c>
      <c r="G13" s="4" t="s">
        <v>28</v>
      </c>
      <c r="H13" s="2" t="s">
        <v>76</v>
      </c>
      <c r="I13" s="2" t="s">
        <v>77</v>
      </c>
      <c r="J13" s="23">
        <v>1017166.38</v>
      </c>
      <c r="K13" s="5">
        <v>0.85</v>
      </c>
      <c r="L13" s="6">
        <v>46387</v>
      </c>
      <c r="M13" s="11">
        <v>46444</v>
      </c>
    </row>
    <row r="14" spans="1:13" ht="90" x14ac:dyDescent="0.25">
      <c r="A14" s="10">
        <v>11</v>
      </c>
      <c r="B14" s="2" t="s">
        <v>78</v>
      </c>
      <c r="C14" s="3" t="s">
        <v>79</v>
      </c>
      <c r="D14" s="3" t="s">
        <v>26</v>
      </c>
      <c r="E14" s="2" t="s">
        <v>27</v>
      </c>
      <c r="F14" s="2" t="s">
        <v>80</v>
      </c>
      <c r="G14" s="4" t="s">
        <v>16</v>
      </c>
      <c r="H14" s="2" t="s">
        <v>81</v>
      </c>
      <c r="I14" s="2" t="s">
        <v>82</v>
      </c>
      <c r="J14" s="23">
        <v>2366933.54</v>
      </c>
      <c r="K14" s="5">
        <v>0.85</v>
      </c>
      <c r="L14" s="6">
        <v>46387</v>
      </c>
      <c r="M14" s="11">
        <v>46416</v>
      </c>
    </row>
    <row r="15" spans="1:13" x14ac:dyDescent="0.25">
      <c r="A15" s="22"/>
      <c r="B15" s="17"/>
      <c r="C15" s="18"/>
      <c r="D15" s="18"/>
      <c r="E15" s="17"/>
      <c r="F15" s="17"/>
      <c r="G15" s="19"/>
      <c r="H15" s="17"/>
      <c r="I15" s="17"/>
      <c r="J15" s="25">
        <f>SUBTOTAL(109,Table1[Ukupni iznos bespovratnih sredstava za poziv])</f>
        <v>187316008.44999999</v>
      </c>
      <c r="K15" s="26"/>
      <c r="L15" s="20"/>
      <c r="M15" s="21"/>
    </row>
  </sheetData>
  <mergeCells count="2">
    <mergeCell ref="B2:M2"/>
    <mergeCell ref="B1:M1"/>
  </mergeCells>
  <phoneticPr fontId="26" type="noConversion"/>
  <pageMargins left="0.70866141732283472" right="0.70866141732283472" top="0.74803149606299213" bottom="0.74803149606299213" header="0.31496062992125984" footer="0.31496062992125984"/>
  <pageSetup paperSize="8" scale="50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97449-8e6f-4cef-be58-e81a4abd4035" xsi:nil="true"/>
    <lcf76f155ced4ddcb4097134ff3c332f xmlns="f2ef5380-b53b-4162-8161-ec93e4e7336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48B68A63FCD48B17E36FC7FCD5643" ma:contentTypeVersion="23" ma:contentTypeDescription="Create a new document." ma:contentTypeScope="" ma:versionID="faee8f8a3f6b0df5a11bf1fd1ec6f4a7">
  <xsd:schema xmlns:xsd="http://www.w3.org/2001/XMLSchema" xmlns:xs="http://www.w3.org/2001/XMLSchema" xmlns:p="http://schemas.microsoft.com/office/2006/metadata/properties" xmlns:ns2="f2ef5380-b53b-4162-8161-ec93e4e73365" xmlns:ns3="e7897449-8e6f-4cef-be58-e81a4abd4035" targetNamespace="http://schemas.microsoft.com/office/2006/metadata/properties" ma:root="true" ma:fieldsID="2ea605baa4efa35e371dc55b62f29224" ns2:_="" ns3:_="">
    <xsd:import namespace="f2ef5380-b53b-4162-8161-ec93e4e73365"/>
    <xsd:import namespace="e7897449-8e6f-4cef-be58-e81a4abd4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f5380-b53b-4162-8161-ec93e4e733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d0ee974-192f-4353-9d1c-3274f95f4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97449-8e6f-4cef-be58-e81a4abd4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7e0c0e2-4ade-461c-8871-d8de7f45f9bd}" ma:internalName="TaxCatchAll" ma:showField="CatchAllData" ma:web="e7897449-8e6f-4cef-be58-e81a4abd40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7FD671-DC7C-4B64-B5F0-9C9DA17389A0}">
  <ds:schemaRefs>
    <ds:schemaRef ds:uri="e7897449-8e6f-4cef-be58-e81a4abd4035"/>
    <ds:schemaRef ds:uri="http://purl.org/dc/terms/"/>
    <ds:schemaRef ds:uri="http://schemas.microsoft.com/office/2006/documentManagement/types"/>
    <ds:schemaRef ds:uri="f2ef5380-b53b-4162-8161-ec93e4e73365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31A0449-DD55-4521-93B9-4CB8B1B093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CFB177-A053-44D9-AB88-8F9025B19C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f5380-b53b-4162-8161-ec93e4e73365"/>
    <ds:schemaRef ds:uri="e7897449-8e6f-4cef-be58-e81a4abd4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ITP 102026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Karačić Matajz</dc:creator>
  <cp:keywords/>
  <dc:description/>
  <cp:lastModifiedBy>Željko Kasunić</cp:lastModifiedBy>
  <cp:revision/>
  <cp:lastPrinted>2024-07-31T06:55:25Z</cp:lastPrinted>
  <dcterms:created xsi:type="dcterms:W3CDTF">2024-07-17T06:41:21Z</dcterms:created>
  <dcterms:modified xsi:type="dcterms:W3CDTF">2026-10-02T07:25:49Z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0x01010003F48B68A63FCD48B17E36FC7FCD5643</vt:lpwstr>
  </property>
</Properties>
</file>